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Звітність ДП\Баланси\2022\"/>
    </mc:Choice>
  </mc:AlternateContent>
  <bookViews>
    <workbookView xWindow="0" yWindow="0" windowWidth="24000" windowHeight="9480" activeTab="3"/>
  </bookViews>
  <sheets>
    <sheet name="F-1" sheetId="1" r:id="rId1"/>
    <sheet name="F-2" sheetId="2" r:id="rId2"/>
    <sheet name="F-3" sheetId="3" r:id="rId3"/>
    <sheet name="F-4" sheetId="4" r:id="rId4"/>
  </sheets>
  <externalReferences>
    <externalReference r:id="rId5"/>
    <externalReference r:id="rId6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A8" i="2"/>
  <c r="BI39" i="1"/>
</calcChain>
</file>

<file path=xl/sharedStrings.xml><?xml version="1.0" encoding="utf-8"?>
<sst xmlns="http://schemas.openxmlformats.org/spreadsheetml/2006/main" count="405" uniqueCount="244">
  <si>
    <t>Додаток 1
до Національного положення (стандарту) бухгалтерського 
обліку 1 "Загальні вимоги до фінансової звітності",</t>
  </si>
  <si>
    <t>затвердженого наказом Міністерства фінансів України
від 7 лютого 2013 р. N 73</t>
  </si>
  <si>
    <t>КОДИ</t>
  </si>
  <si>
    <t>Дата (рік, місяць, число)</t>
  </si>
  <si>
    <t>Підприємство</t>
  </si>
  <si>
    <t>ПрАТ «Ділові партнери</t>
  </si>
  <si>
    <t>за ЄДРПОУ</t>
  </si>
  <si>
    <t>23721506</t>
  </si>
  <si>
    <t>Територія</t>
  </si>
  <si>
    <t xml:space="preserve">Солом’янський р-н м. Києва   </t>
  </si>
  <si>
    <t>за КОАТУУ</t>
  </si>
  <si>
    <t>8038900000</t>
  </si>
  <si>
    <t>Організаційно-правова форма господарювання</t>
  </si>
  <si>
    <t>Акціонерне товариство</t>
  </si>
  <si>
    <t>за КОПФГ</t>
  </si>
  <si>
    <t>230</t>
  </si>
  <si>
    <t>Вид економічної діяльності</t>
  </si>
  <si>
    <t>Посередництво за договорами по цінних паперах</t>
  </si>
  <si>
    <t>за КВЕД</t>
  </si>
  <si>
    <t>66.12</t>
  </si>
  <si>
    <r>
      <t>Середня кількість працівників</t>
    </r>
    <r>
      <rPr>
        <vertAlign val="superscript"/>
        <sz val="10"/>
        <color indexed="8"/>
        <rFont val="Times New Roman"/>
        <family val="1"/>
        <charset val="204"/>
      </rPr>
      <t>1</t>
    </r>
  </si>
  <si>
    <t>Адреса, телефон</t>
  </si>
  <si>
    <t>03056, м. Київ, вул. В. Гетьмана, 27. тел. 277-41-86</t>
  </si>
  <si>
    <t>Одиниця виміру: тис. грн. без десяткового знака (окрім розділу IV Звіту про фінансові результати (Звіту про сукупний дохід) (форма N 2), грошові показники якого наводяться в гривнях з копійками)</t>
  </si>
  <si>
    <t>Складено (зробити позначку "v" у відповідній клітинці):</t>
  </si>
  <si>
    <t>за положеннями (стандартами) бухгалтерського обліку</t>
  </si>
  <si>
    <t>за міжнародними стандартами фінансової звітності</t>
  </si>
  <si>
    <t>V</t>
  </si>
  <si>
    <t>БАЛАНС (ЗВІТ ПРО ФІНАНСОВИЙ СТАН)</t>
  </si>
  <si>
    <t>на 31  грудня 2022 р.</t>
  </si>
  <si>
    <t>Форма N 1</t>
  </si>
  <si>
    <t>Код за ДКУД</t>
  </si>
  <si>
    <t>Актив</t>
  </si>
  <si>
    <t>Код рядка</t>
  </si>
  <si>
    <t>На початок звітного періоду</t>
  </si>
  <si>
    <t>На кінець звітного періоду</t>
  </si>
  <si>
    <t>I. Необоротні активи</t>
  </si>
  <si>
    <t>Нематеріальні активи</t>
  </si>
  <si>
    <t>первісна вартість</t>
  </si>
  <si>
    <t>накопичена амортизація</t>
  </si>
  <si>
    <t>Незавершені капітальні інвестиції</t>
  </si>
  <si>
    <t>Основні засоби</t>
  </si>
  <si>
    <t>знос</t>
  </si>
  <si>
    <t>Інвестиційна нерухомість</t>
  </si>
  <si>
    <t>Довгострокові біологічні активи</t>
  </si>
  <si>
    <t>Довгострокові фінансові інвестиції:</t>
  </si>
  <si>
    <t>які обліковуються за методом участі в капіталі інших підприємств</t>
  </si>
  <si>
    <t>інші фінансові інвестиції</t>
  </si>
  <si>
    <t>Довгострокова дебіторська заборгованість</t>
  </si>
  <si>
    <t>Відстрочені податкові активи</t>
  </si>
  <si>
    <t>Інші необоротні активи</t>
  </si>
  <si>
    <t>Усього за розділом I</t>
  </si>
  <si>
    <t>II. Оборотні активи</t>
  </si>
  <si>
    <t>Запаси</t>
  </si>
  <si>
    <t>Поточні біологічні активи</t>
  </si>
  <si>
    <t>Дебіторська заборгованість за продукцію, товари, роботи, послуги</t>
  </si>
  <si>
    <t>Дебіторська заборгованість за розрахунками:</t>
  </si>
  <si>
    <t>за виданими авансами</t>
  </si>
  <si>
    <t>з бюджетом</t>
  </si>
  <si>
    <t>у тому числі з податку на прибуток</t>
  </si>
  <si>
    <t>Інша поточна дебіторська заборгованість</t>
  </si>
  <si>
    <t>Поточні фінансові інвестиції</t>
  </si>
  <si>
    <t>Гроші та їх еквіваленти</t>
  </si>
  <si>
    <t>Витрати майбутніх періодів</t>
  </si>
  <si>
    <t>Інші оборотні активи</t>
  </si>
  <si>
    <t>Усього за розділом II</t>
  </si>
  <si>
    <r>
      <t xml:space="preserve">III. </t>
    </r>
    <r>
      <rPr>
        <b/>
        <sz val="10"/>
        <color indexed="8"/>
        <rFont val="Times New Roman"/>
        <family val="1"/>
        <charset val="204"/>
      </rPr>
      <t>Необоротні активи, утримувані для продажу, та групи вибуття</t>
    </r>
  </si>
  <si>
    <t>Баланс</t>
  </si>
  <si>
    <t>Пасив</t>
  </si>
  <si>
    <t>Код
рядка</t>
  </si>
  <si>
    <t>I. Власний капітал</t>
  </si>
  <si>
    <t>Зареєстрований (пайовий) капітал</t>
  </si>
  <si>
    <t>Капітал у дооцінках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</si>
  <si>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</si>
  <si>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</si>
  <si>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</si>
  <si>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</si>
  <si>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(</t>
  </si>
  <si>
    <t>)</t>
  </si>
  <si>
    <t>Вилучений капітал</t>
  </si>
  <si>
    <t>II. Довгострокові зобов'язання і забезпечення</t>
  </si>
  <si>
    <t>Відстрочені податкові зобов'язання</t>
  </si>
  <si>
    <t>Довгострокові кредити банків</t>
  </si>
  <si>
    <t>1510</t>
  </si>
  <si>
    <t>Інші довгострокові зобов'язання</t>
  </si>
  <si>
    <t>Довгострокові забезпечення</t>
  </si>
  <si>
    <t>Цільове фінансування</t>
  </si>
  <si>
    <r>
      <t>IІІ. Поточні зобов'язання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і забезпечення</t>
    </r>
  </si>
  <si>
    <t>Короткострокові кредити банків</t>
  </si>
  <si>
    <t>Поточна кредиторська заборгованість за:</t>
  </si>
  <si>
    <t xml:space="preserve"> </t>
  </si>
  <si>
    <t>довгостроковими зобов'язаннями</t>
  </si>
  <si>
    <t>1610</t>
  </si>
  <si>
    <t>товари, роботи, послуги</t>
  </si>
  <si>
    <t>розрахунками з бюджетом</t>
  </si>
  <si>
    <t>розрахунками зі страхування</t>
  </si>
  <si>
    <t>розрахунками з оплати праці</t>
  </si>
  <si>
    <t>Поточні забезпечення</t>
  </si>
  <si>
    <t>Доходи майбутніх періодів</t>
  </si>
  <si>
    <t>Інші поточні зобов'язання</t>
  </si>
  <si>
    <t>Усього за розділом IІІ</t>
  </si>
  <si>
    <t>ІV. Зобов'язання, пов'язані з необоротними активами,</t>
  </si>
  <si>
    <t>утримуваними для продажу, та групами вибуття</t>
  </si>
  <si>
    <t>Керівник</t>
  </si>
  <si>
    <t xml:space="preserve">                                                  Гудов К.В.</t>
  </si>
  <si>
    <t>Головний бухгалтер</t>
  </si>
  <si>
    <t xml:space="preserve">                                                  немає</t>
  </si>
  <si>
    <r>
      <t xml:space="preserve"> ---------
 </t>
    </r>
    <r>
      <rPr>
        <i/>
        <vertAlign val="superscript"/>
        <sz val="9"/>
        <color indexed="8"/>
        <rFont val="Times New Roman"/>
        <family val="1"/>
        <charset val="204"/>
      </rPr>
      <t xml:space="preserve">1 </t>
    </r>
    <r>
      <rPr>
        <i/>
        <sz val="9"/>
        <color indexed="8"/>
        <rFont val="Times New Roman"/>
        <family val="1"/>
        <charset val="204"/>
      </rPr>
      <t>Визначається в порядку, встановленому центральним органом виконавчої влади, що реалізує державну політику у сфері статистики.</t>
    </r>
  </si>
  <si>
    <t>ПрАТ "Ділові партнери"</t>
  </si>
  <si>
    <t>(найменування)</t>
  </si>
  <si>
    <t>ЗВІТ ПРО ФІНАНСОВІ РЕЗУЛЬТАТИ (ЗВІТ ПРО СУКУПНИЙ ДОХІД)</t>
  </si>
  <si>
    <t>Форма N 2</t>
  </si>
  <si>
    <t>І. ФІНАНСОВІ РЕЗУЛЬТАТИ</t>
  </si>
  <si>
    <t>Стаття</t>
  </si>
  <si>
    <t>За звітний період</t>
  </si>
  <si>
    <t>За аналогічний період поперед-нього року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</si>
  <si>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</si>
  <si>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</si>
  <si>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Валовий:</t>
  </si>
  <si>
    <t>прибуток</t>
  </si>
  <si>
    <t>збиток</t>
  </si>
  <si>
    <t>Інші операційні доходи</t>
  </si>
  <si>
    <t>в т.ч.дохід від зміни вартості активів, які оцінюються за справедливою вартістю</t>
  </si>
  <si>
    <t>Адміністративні витрати</t>
  </si>
  <si>
    <t>Витрати на збут</t>
  </si>
  <si>
    <t xml:space="preserve">Інші операційні витрати </t>
  </si>
  <si>
    <t>в т.ч.витрати від зміни вартості активів, які оцінюються за справедливою вартістю</t>
  </si>
  <si>
    <t>Фінансовий результат від операційної діяльності:</t>
  </si>
  <si>
    <t>Дохід від участі в капіталі</t>
  </si>
  <si>
    <t xml:space="preserve">Інші фінансові доходи </t>
  </si>
  <si>
    <t xml:space="preserve">Інші доходи </t>
  </si>
  <si>
    <t>Фінансові витрати</t>
  </si>
  <si>
    <t>Втрати від участі в капіталі</t>
  </si>
  <si>
    <t>Інші витрати</t>
  </si>
  <si>
    <t>Фінансовий результат до оподаткування:</t>
  </si>
  <si>
    <t>Витрати (дохід) з податку на прибуток</t>
  </si>
  <si>
    <t>Прибуток (збиток) від припиненої діяльності після оподаткування</t>
  </si>
  <si>
    <t>Чистий фінансовий результат:</t>
  </si>
  <si>
    <t>II. СУКУПНИЙ ДОХІД</t>
  </si>
  <si>
    <t>Дооцінка (уцінка) необоротних активів</t>
  </si>
  <si>
    <t>Дооцінка (уцінка) фінансових інструментів</t>
  </si>
  <si>
    <t>Накопичені курсові різниці</t>
  </si>
  <si>
    <t>Частка іншого сукупного доходу асоційованих та спільних підприємств</t>
  </si>
  <si>
    <t>Інший сукупний дохід</t>
  </si>
  <si>
    <t>Інший сукупний дохід до оподаткування</t>
  </si>
  <si>
    <t>Податок на прибуток, пов'язаний з іншим сукупним доходом</t>
  </si>
  <si>
    <t>Інший сукупний дохід після оподаткування</t>
  </si>
  <si>
    <t>Сукупний дохід (сума рядків 2350, 2355 та 2460)</t>
  </si>
  <si>
    <t>III. ЕЛЕМЕНТИ ОПЕРАЦІЙНИХ ВИТРАТ</t>
  </si>
  <si>
    <t>Назва статті</t>
  </si>
  <si>
    <t xml:space="preserve">Матеріальні затрати </t>
  </si>
  <si>
    <t xml:space="preserve">Витрати на оплату праці </t>
  </si>
  <si>
    <t xml:space="preserve">Відрахування на соціальні заходи </t>
  </si>
  <si>
    <t xml:space="preserve">Амортизація </t>
  </si>
  <si>
    <t>Інші операційні витрати</t>
  </si>
  <si>
    <t>Разом</t>
  </si>
  <si>
    <t>ІV. РОЗРАХУНОК ПОКАЗНИКІВ ПРИБУТКОВОСТІ АКЦІЙ</t>
  </si>
  <si>
    <t>Середньорічна кількість простих акцій</t>
  </si>
  <si>
    <t>Скоригована середньорічна кількість простих акцій</t>
  </si>
  <si>
    <t>Чистий прибуток (збиток) на одну просту акцію</t>
  </si>
  <si>
    <t>Скоригований чистий прибуток (збиток) на одну просту акцію</t>
  </si>
  <si>
    <t>Дивіденди на одну просту акцію</t>
  </si>
  <si>
    <t xml:space="preserve">                                  Гудов К.В.</t>
  </si>
  <si>
    <t xml:space="preserve">                                  немає</t>
  </si>
  <si>
    <t>ЗВІТ ПРО РУХ ГРОШОВИХ КОШТІВ (ЗА ПРЯМИМ МЕТОДОМ)</t>
  </si>
  <si>
    <t>Форма N 3</t>
  </si>
  <si>
    <t>За аналогічний період попереднього року</t>
  </si>
  <si>
    <t>І. Рух коштів у результаті операційної діяльності</t>
  </si>
  <si>
    <t>Надходження від:</t>
  </si>
  <si>
    <t>Реалізації продукції (товарів, робіт, послуг)</t>
  </si>
  <si>
    <t>Повернення податків і зборів</t>
  </si>
  <si>
    <t>у тому числі податку на додану вартість</t>
  </si>
  <si>
    <t>Цільового фінансування</t>
  </si>
  <si>
    <t>Інші надходження</t>
  </si>
  <si>
    <t>Витрачання на оплату:</t>
  </si>
  <si>
    <t>Товарів (робіт, послуг)</t>
  </si>
  <si>
    <t>Праці</t>
  </si>
  <si>
    <t>Відрахувань на соціальні заходи</t>
  </si>
  <si>
    <t>Зобов'язань з податків і зборів</t>
  </si>
  <si>
    <t>Витрачення на оплату авансів (Д-т 371)</t>
  </si>
  <si>
    <t>Інші витрачання</t>
  </si>
  <si>
    <t>Чистий рух коштів від операційної діяльності</t>
  </si>
  <si>
    <t>II. Рух коштів у результаті інвестиційної діяльності</t>
  </si>
  <si>
    <t>Надходження від реалізації:</t>
  </si>
  <si>
    <t>фінансових інвестицій</t>
  </si>
  <si>
    <t>необоротних активів</t>
  </si>
  <si>
    <t>Надходження від отриманих:</t>
  </si>
  <si>
    <t>відсотків</t>
  </si>
  <si>
    <t>дивідендів</t>
  </si>
  <si>
    <t>Надходження від деривативів</t>
  </si>
  <si>
    <t>Витрачання на придбання:</t>
  </si>
  <si>
    <t>Виплати за деривативами</t>
  </si>
  <si>
    <t>Інші платежі</t>
  </si>
  <si>
    <t>Чистий рух коштів від інвестиційної діяльності</t>
  </si>
  <si>
    <t>III. Рух коштів у результаті фінансової діяльності</t>
  </si>
  <si>
    <t>Власного капіталу</t>
  </si>
  <si>
    <t>Отримання позик</t>
  </si>
  <si>
    <t>Витрачання на:</t>
  </si>
  <si>
    <t>Викуп власних акцій</t>
  </si>
  <si>
    <t>Погашення позик</t>
  </si>
  <si>
    <t>Сплату дивідендів</t>
  </si>
  <si>
    <t>Чистий рух коштів від фінансової діяльності</t>
  </si>
  <si>
    <t>Чистий рух грошових коштів за звітний період</t>
  </si>
  <si>
    <t>Залишок коштів на початок року</t>
  </si>
  <si>
    <t>Вплив зміни валютних курсів на залишок коштів</t>
  </si>
  <si>
    <t>Залишок коштів на кінець року</t>
  </si>
  <si>
    <t>Гудов К.В.</t>
  </si>
  <si>
    <t>немає</t>
  </si>
  <si>
    <t>ЗВІТ ПРО ВЛАСНИЙ КАПІТАЛ</t>
  </si>
  <si>
    <t>за  12-ть місяців  2022 року</t>
  </si>
  <si>
    <t>Форма N 4</t>
  </si>
  <si>
    <t>Зареєст-рований (пайовий) капітал</t>
  </si>
  <si>
    <t>Капітал у дооцін-
ках</t>
  </si>
  <si>
    <t>Додатко-
вий капітал</t>
  </si>
  <si>
    <t>Резерв-
ний капітал</t>
  </si>
  <si>
    <t>Нерозподі-лений при-буток (не-покритий збиток)</t>
  </si>
  <si>
    <t>Неопла-
чений капітал</t>
  </si>
  <si>
    <t>Вилу-
чений капітал</t>
  </si>
  <si>
    <t>Всього</t>
  </si>
  <si>
    <t>Залишок</t>
  </si>
  <si>
    <t>на початок року</t>
  </si>
  <si>
    <t>Коригування:</t>
  </si>
  <si>
    <t>Зміна облікової 
політики</t>
  </si>
  <si>
    <t>Виправлення помилок</t>
  </si>
  <si>
    <t>Інші зміни</t>
  </si>
  <si>
    <t>Скоригований залишок на початок року</t>
  </si>
  <si>
    <t>Чистий прибуток (зби-
ток) за звітний період</t>
  </si>
  <si>
    <t>Інший сукупний дохід за звітний період</t>
  </si>
  <si>
    <t>Дооцінка/уцінка необоротних активів</t>
  </si>
  <si>
    <t>Розподіл прибутку:</t>
  </si>
  <si>
    <t>Виплати власникам (дивіденди)</t>
  </si>
  <si>
    <t>Спрямування прибутку 
до зареєстрованого 
капіталу</t>
  </si>
  <si>
    <t>Відрахування до резервного капіталу</t>
  </si>
  <si>
    <t>Внески учасників:</t>
  </si>
  <si>
    <t>Внески до капіталу</t>
  </si>
  <si>
    <t>Погашення заборго-
ваності з капіталу</t>
  </si>
  <si>
    <t>Вилучення капіталу:</t>
  </si>
  <si>
    <t>Викуп акцій (часток)</t>
  </si>
  <si>
    <t>Перепродаж викуп-
лених акцій (часток)</t>
  </si>
  <si>
    <t>Анулювання викуп-
лених акцій (часток)</t>
  </si>
  <si>
    <t>Вилучення частки в капіталі</t>
  </si>
  <si>
    <t>Інші зміни в капіталі</t>
  </si>
  <si>
    <t>Разом змін у капіталі</t>
  </si>
  <si>
    <t>Залишок на кінець 
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</si>
</sst>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indexed="8"/>
      <name val="Times New Roman"/>
      <family val="2"/>
      <charset val="204"/>
    </font>
    <font>
      <sz val="9"/>
      <color indexed="8"/>
      <name val="Times New Roman"/>
      <family val="2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vertAlign val="superscript"/>
      <sz val="9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0"/>
      <color rgb="FFFF0000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3">
    <xf numFmtId="0" fontId="0" fillId="0" borderId="0" xfId="0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right"/>
    </xf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2" xfId="0" applyNumberFormat="1" applyFont="1" applyBorder="1" applyAlignment="1">
      <alignment horizontal="right" vertical="center" wrapText="1"/>
    </xf>
    <xf numFmtId="49" fontId="0" fillId="0" borderId="1" xfId="0" applyNumberFormat="1" applyBorder="1"/>
    <xf numFmtId="49" fontId="2" fillId="0" borderId="0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49" fontId="2" fillId="0" borderId="4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left" vertical="center" wrapText="1"/>
    </xf>
    <xf numFmtId="49" fontId="0" fillId="0" borderId="0" xfId="0" applyNumberFormat="1" applyBorder="1"/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wrapText="1"/>
    </xf>
    <xf numFmtId="49" fontId="2" fillId="0" borderId="10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8" fillId="0" borderId="8" xfId="0" applyNumberFormat="1" applyFont="1" applyFill="1" applyBorder="1" applyAlignment="1">
      <alignment horizontal="center" wrapText="1"/>
    </xf>
    <xf numFmtId="0" fontId="8" fillId="0" borderId="9" xfId="0" applyNumberFormat="1" applyFont="1" applyFill="1" applyBorder="1" applyAlignment="1">
      <alignment horizontal="center" wrapText="1"/>
    </xf>
    <xf numFmtId="0" fontId="8" fillId="0" borderId="10" xfId="0" applyNumberFormat="1" applyFont="1" applyFill="1" applyBorder="1" applyAlignment="1">
      <alignment horizont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wrapText="1"/>
    </xf>
    <xf numFmtId="0" fontId="8" fillId="0" borderId="11" xfId="0" applyNumberFormat="1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12" xfId="0" applyNumberFormat="1" applyFont="1" applyFill="1" applyBorder="1" applyAlignment="1">
      <alignment horizontal="center" wrapText="1"/>
    </xf>
    <xf numFmtId="49" fontId="2" fillId="0" borderId="13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wrapText="1"/>
    </xf>
    <xf numFmtId="0" fontId="2" fillId="0" borderId="10" xfId="0" applyNumberFormat="1" applyFont="1" applyBorder="1" applyAlignment="1">
      <alignment horizontal="center" wrapText="1"/>
    </xf>
    <xf numFmtId="0" fontId="9" fillId="0" borderId="8" xfId="0" applyNumberFormat="1" applyFont="1" applyBorder="1" applyAlignment="1">
      <alignment horizontal="center"/>
    </xf>
    <xf numFmtId="0" fontId="9" fillId="0" borderId="9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12" xfId="0" applyNumberFormat="1" applyFont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12" xfId="0" applyNumberFormat="1" applyFont="1" applyBorder="1" applyAlignment="1">
      <alignment horizontal="left" vertical="center" wrapText="1" indent="1"/>
    </xf>
    <xf numFmtId="0" fontId="9" fillId="0" borderId="11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/>
    </xf>
    <xf numFmtId="0" fontId="10" fillId="0" borderId="9" xfId="0" applyNumberFormat="1" applyFont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/>
    </xf>
    <xf numFmtId="0" fontId="9" fillId="0" borderId="9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12" xfId="0" applyNumberFormat="1" applyFont="1" applyFill="1" applyBorder="1" applyAlignment="1">
      <alignment horizontal="center"/>
    </xf>
    <xf numFmtId="0" fontId="4" fillId="0" borderId="13" xfId="0" applyFont="1" applyBorder="1" applyAlignment="1">
      <alignment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 vertical="center"/>
    </xf>
    <xf numFmtId="49" fontId="2" fillId="0" borderId="0" xfId="0" applyNumberFormat="1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/>
    <xf numFmtId="49" fontId="1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horizontal="center"/>
    </xf>
    <xf numFmtId="49" fontId="0" fillId="0" borderId="0" xfId="0" applyNumberFormat="1"/>
    <xf numFmtId="49" fontId="15" fillId="0" borderId="9" xfId="0" applyNumberFormat="1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9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1" fontId="4" fillId="4" borderId="13" xfId="0" applyNumberFormat="1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49" fontId="4" fillId="0" borderId="10" xfId="0" applyNumberFormat="1" applyFont="1" applyBorder="1" applyAlignment="1">
      <alignment vertical="center" wrapText="1"/>
    </xf>
    <xf numFmtId="1" fontId="4" fillId="4" borderId="8" xfId="0" applyNumberFormat="1" applyFont="1" applyFill="1" applyBorder="1" applyAlignment="1">
      <alignment horizontal="center" wrapText="1"/>
    </xf>
    <xf numFmtId="1" fontId="4" fillId="4" borderId="9" xfId="0" applyNumberFormat="1" applyFont="1" applyFill="1" applyBorder="1" applyAlignment="1">
      <alignment horizontal="center" wrapText="1"/>
    </xf>
    <xf numFmtId="1" fontId="4" fillId="4" borderId="10" xfId="0" applyNumberFormat="1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1" fontId="4" fillId="4" borderId="11" xfId="0" applyNumberFormat="1" applyFont="1" applyFill="1" applyBorder="1" applyAlignment="1">
      <alignment horizontal="center" wrapText="1"/>
    </xf>
    <xf numFmtId="1" fontId="4" fillId="4" borderId="3" xfId="0" applyNumberFormat="1" applyFont="1" applyFill="1" applyBorder="1" applyAlignment="1">
      <alignment horizontal="center" wrapText="1"/>
    </xf>
    <xf numFmtId="1" fontId="4" fillId="4" borderId="12" xfId="0" applyNumberFormat="1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wrapText="1"/>
    </xf>
    <xf numFmtId="49" fontId="2" fillId="0" borderId="7" xfId="0" applyNumberFormat="1" applyFont="1" applyBorder="1" applyAlignment="1">
      <alignment horizontal="justify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49" fontId="17" fillId="0" borderId="0" xfId="0" applyNumberFormat="1" applyFont="1"/>
    <xf numFmtId="49" fontId="2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wrapText="1"/>
    </xf>
    <xf numFmtId="1" fontId="9" fillId="0" borderId="9" xfId="0" applyNumberFormat="1" applyFont="1" applyBorder="1" applyAlignment="1">
      <alignment horizontal="center" wrapText="1"/>
    </xf>
    <xf numFmtId="1" fontId="9" fillId="0" borderId="10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" fontId="9" fillId="0" borderId="14" xfId="0" applyNumberFormat="1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center" wrapText="1"/>
    </xf>
    <xf numFmtId="1" fontId="9" fillId="0" borderId="2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9" fillId="0" borderId="11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  <xf numFmtId="1" fontId="9" fillId="0" borderId="12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wrapText="1"/>
    </xf>
    <xf numFmtId="1" fontId="9" fillId="0" borderId="5" xfId="0" applyNumberFormat="1" applyFont="1" applyBorder="1" applyAlignment="1">
      <alignment horizontal="center" wrapText="1"/>
    </xf>
    <xf numFmtId="1" fontId="9" fillId="0" borderId="4" xfId="0" applyNumberFormat="1" applyFont="1" applyBorder="1" applyAlignment="1">
      <alignment horizontal="center" wrapText="1"/>
    </xf>
    <xf numFmtId="1" fontId="9" fillId="0" borderId="6" xfId="0" applyNumberFormat="1" applyFont="1" applyBorder="1" applyAlignment="1">
      <alignment horizontal="center" wrapText="1"/>
    </xf>
    <xf numFmtId="1" fontId="2" fillId="0" borderId="7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10" xfId="0" applyNumberFormat="1" applyFont="1" applyBorder="1" applyAlignment="1">
      <alignment horizontal="center" wrapText="1"/>
    </xf>
    <xf numFmtId="1" fontId="2" fillId="0" borderId="14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" fontId="9" fillId="0" borderId="5" xfId="0" applyNumberFormat="1" applyFont="1" applyBorder="1" applyAlignment="1">
      <alignment horizontal="center" wrapText="1"/>
    </xf>
    <xf numFmtId="1" fontId="9" fillId="0" borderId="4" xfId="0" applyNumberFormat="1" applyFont="1" applyBorder="1" applyAlignment="1">
      <alignment horizontal="center" wrapText="1"/>
    </xf>
    <xf numFmtId="1" fontId="2" fillId="0" borderId="5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" fontId="9" fillId="0" borderId="14" xfId="0" applyNumberFormat="1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3" fontId="9" fillId="0" borderId="4" xfId="0" applyNumberFormat="1" applyFont="1" applyFill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1" fontId="9" fillId="0" borderId="11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wrapText="1"/>
    </xf>
    <xf numFmtId="1" fontId="2" fillId="0" borderId="12" xfId="0" applyNumberFormat="1" applyFont="1" applyBorder="1" applyAlignment="1">
      <alignment horizontal="center" wrapText="1"/>
    </xf>
    <xf numFmtId="1" fontId="8" fillId="0" borderId="5" xfId="0" applyNumberFormat="1" applyFont="1" applyFill="1" applyBorder="1" applyAlignment="1">
      <alignment horizontal="center" wrapText="1"/>
    </xf>
    <xf numFmtId="1" fontId="8" fillId="0" borderId="4" xfId="0" applyNumberFormat="1" applyFont="1" applyFill="1" applyBorder="1" applyAlignment="1">
      <alignment horizontal="center" wrapText="1"/>
    </xf>
    <xf numFmtId="1" fontId="8" fillId="0" borderId="6" xfId="0" applyNumberFormat="1" applyFont="1" applyFill="1" applyBorder="1" applyAlignment="1">
      <alignment horizontal="center" wrapText="1"/>
    </xf>
    <xf numFmtId="1" fontId="4" fillId="0" borderId="5" xfId="0" applyNumberFormat="1" applyFont="1" applyFill="1" applyBorder="1" applyAlignment="1">
      <alignment horizontal="center" wrapText="1"/>
    </xf>
    <xf numFmtId="1" fontId="4" fillId="0" borderId="4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1" fontId="2" fillId="0" borderId="8" xfId="0" applyNumberFormat="1" applyFont="1" applyFill="1" applyBorder="1" applyAlignment="1">
      <alignment horizontal="center" wrapText="1"/>
    </xf>
    <xf numFmtId="1" fontId="2" fillId="0" borderId="9" xfId="0" applyNumberFormat="1" applyFont="1" applyFill="1" applyBorder="1" applyAlignment="1">
      <alignment horizontal="center" wrapText="1"/>
    </xf>
    <xf numFmtId="1" fontId="2" fillId="0" borderId="10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2" fillId="0" borderId="14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wrapText="1"/>
    </xf>
    <xf numFmtId="1" fontId="2" fillId="0" borderId="3" xfId="0" applyNumberFormat="1" applyFont="1" applyFill="1" applyBorder="1" applyAlignment="1">
      <alignment horizontal="center" wrapText="1"/>
    </xf>
    <xf numFmtId="1" fontId="2" fillId="0" borderId="12" xfId="0" applyNumberFormat="1" applyFont="1" applyFill="1" applyBorder="1" applyAlignment="1">
      <alignment horizontal="center" wrapText="1"/>
    </xf>
    <xf numFmtId="49" fontId="2" fillId="0" borderId="15" xfId="0" applyNumberFormat="1" applyFont="1" applyBorder="1" applyAlignment="1">
      <alignment horizontal="left" vertical="center" wrapText="1" indent="1"/>
    </xf>
    <xf numFmtId="1" fontId="9" fillId="0" borderId="1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" fontId="2" fillId="0" borderId="10" xfId="0" applyNumberFormat="1" applyFont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wrapText="1"/>
    </xf>
    <xf numFmtId="1" fontId="2" fillId="0" borderId="12" xfId="0" applyNumberFormat="1" applyFont="1" applyFill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 wrapText="1"/>
    </xf>
    <xf numFmtId="1" fontId="2" fillId="0" borderId="6" xfId="0" applyNumberFormat="1" applyFont="1" applyFill="1" applyBorder="1" applyAlignment="1">
      <alignment horizontal="center" wrapText="1"/>
    </xf>
    <xf numFmtId="1" fontId="2" fillId="0" borderId="14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wrapText="1"/>
    </xf>
    <xf numFmtId="1" fontId="2" fillId="0" borderId="12" xfId="0" applyNumberFormat="1" applyFont="1" applyBorder="1" applyAlignment="1">
      <alignment horizontal="center" wrapText="1"/>
    </xf>
    <xf numFmtId="1" fontId="2" fillId="0" borderId="7" xfId="0" applyNumberFormat="1" applyFont="1" applyFill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/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NumberFormat="1" applyBorder="1"/>
    <xf numFmtId="0" fontId="2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/>
    <xf numFmtId="49" fontId="2" fillId="0" borderId="5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4" fillId="4" borderId="8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2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49" fontId="4" fillId="0" borderId="7" xfId="0" applyNumberFormat="1" applyFont="1" applyBorder="1" applyAlignment="1">
      <alignment vertical="top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vertical="top" wrapText="1"/>
    </xf>
    <xf numFmtId="49" fontId="4" fillId="0" borderId="9" xfId="0" applyNumberFormat="1" applyFont="1" applyBorder="1" applyAlignment="1">
      <alignment vertical="top" wrapText="1"/>
    </xf>
    <xf numFmtId="49" fontId="4" fillId="0" borderId="10" xfId="0" applyNumberFormat="1" applyFont="1" applyBorder="1" applyAlignment="1">
      <alignment vertical="top" wrapText="1"/>
    </xf>
    <xf numFmtId="49" fontId="2" fillId="0" borderId="8" xfId="0" applyNumberFormat="1" applyFont="1" applyBorder="1" applyAlignment="1">
      <alignment vertical="top" wrapText="1"/>
    </xf>
    <xf numFmtId="49" fontId="2" fillId="0" borderId="9" xfId="0" applyNumberFormat="1" applyFont="1" applyBorder="1" applyAlignment="1">
      <alignment vertical="top" wrapText="1"/>
    </xf>
    <xf numFmtId="49" fontId="2" fillId="0" borderId="10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horizontal="center" vertical="top" wrapText="1"/>
    </xf>
    <xf numFmtId="1" fontId="4" fillId="4" borderId="8" xfId="0" applyNumberFormat="1" applyFont="1" applyFill="1" applyBorder="1" applyAlignment="1">
      <alignment horizontal="center" vertical="top" wrapText="1"/>
    </xf>
    <xf numFmtId="1" fontId="4" fillId="4" borderId="9" xfId="0" applyNumberFormat="1" applyFont="1" applyFill="1" applyBorder="1" applyAlignment="1">
      <alignment horizontal="center" vertical="top" wrapText="1"/>
    </xf>
    <xf numFmtId="1" fontId="4" fillId="4" borderId="10" xfId="0" applyNumberFormat="1" applyFont="1" applyFill="1" applyBorder="1" applyAlignment="1">
      <alignment horizontal="center" vertical="top" wrapText="1"/>
    </xf>
    <xf numFmtId="1" fontId="2" fillId="0" borderId="11" xfId="0" applyNumberFormat="1" applyFont="1" applyBorder="1" applyAlignment="1">
      <alignment horizontal="center" vertical="top" wrapText="1"/>
    </xf>
    <xf numFmtId="1" fontId="4" fillId="4" borderId="11" xfId="0" applyNumberFormat="1" applyFont="1" applyFill="1" applyBorder="1" applyAlignment="1">
      <alignment horizontal="center" vertical="top" wrapText="1"/>
    </xf>
    <xf numFmtId="1" fontId="4" fillId="4" borderId="3" xfId="0" applyNumberFormat="1" applyFont="1" applyFill="1" applyBorder="1" applyAlignment="1">
      <alignment horizontal="center" vertical="top" wrapText="1"/>
    </xf>
    <xf numFmtId="1" fontId="4" fillId="4" borderId="12" xfId="0" applyNumberFormat="1" applyFont="1" applyFill="1" applyBorder="1" applyAlignment="1">
      <alignment horizontal="center" vertical="top" wrapText="1"/>
    </xf>
    <xf numFmtId="49" fontId="2" fillId="0" borderId="15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4" fillId="0" borderId="5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19050</xdr:colOff>
      <xdr:row>0</xdr:row>
      <xdr:rowOff>38100</xdr:rowOff>
    </xdr:from>
    <xdr:to>
      <xdr:col>115</xdr:col>
      <xdr:colOff>76200</xdr:colOff>
      <xdr:row>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534150" y="38100"/>
          <a:ext cx="3400425" cy="495300"/>
        </a:xfrm>
        <a:prstGeom prst="wedgeRectCallout">
          <a:avLst>
            <a:gd name="adj1" fmla="val -60926"/>
            <a:gd name="adj2" fmla="val -23079"/>
          </a:avLst>
        </a:prstGeom>
        <a:gradFill rotWithShape="0">
          <a:gsLst>
            <a:gs pos="0">
              <a:srgbClr val="FFFF00"/>
            </a:gs>
            <a:gs pos="100000">
              <a:srgbClr val="CCFFCC"/>
            </a:gs>
          </a:gsLst>
          <a:path path="rect">
            <a:fillToRect l="50000" t="50000" r="50000" b="5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uk-UA" sz="1200" b="0" i="1" u="none" strike="noStrike" baseline="0">
              <a:solidFill>
                <a:srgbClr val="808080"/>
              </a:solidFill>
              <a:latin typeface="Times New Roman"/>
              <a:cs typeface="Times New Roman"/>
            </a:rPr>
            <a:t>[Звіт затверджений наказом Міністерства фінансів України N 73 від 7 лютого 2013 р.]</a:t>
          </a:r>
        </a:p>
      </xdr:txBody>
    </xdr:sp>
    <xdr:clientData fPrintsWithSheet="0"/>
  </xdr:twoCellAnchor>
  <xdr:twoCellAnchor>
    <xdr:from>
      <xdr:col>73</xdr:col>
      <xdr:colOff>0</xdr:colOff>
      <xdr:row>9</xdr:row>
      <xdr:rowOff>57150</xdr:rowOff>
    </xdr:from>
    <xdr:to>
      <xdr:col>99</xdr:col>
      <xdr:colOff>47625</xdr:colOff>
      <xdr:row>15</xdr:row>
      <xdr:rowOff>104776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6257925" y="1581150"/>
          <a:ext cx="2276475" cy="1352551"/>
        </a:xfrm>
        <a:prstGeom prst="wedgeRectCallout">
          <a:avLst>
            <a:gd name="adj1" fmla="val -53347"/>
            <a:gd name="adj2" fmla="val 79745"/>
          </a:avLst>
        </a:prstGeom>
        <a:gradFill rotWithShape="0">
          <a:gsLst>
            <a:gs pos="0">
              <a:srgbClr val="CCFFCC"/>
            </a:gs>
            <a:gs pos="100000">
              <a:srgbClr val="FFFF99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FF0000"/>
              </a:solidFill>
              <a:latin typeface="Times New Roman CYR"/>
              <a:cs typeface="Times New Roman CYR"/>
            </a:rPr>
            <a:t>До уваги користувачів!</a:t>
          </a:r>
          <a:endParaRPr lang="ru-RU" sz="11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  <a:p>
          <a:pPr algn="ctr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Даний бланк містить основні формули для його заповнення, що зазначено спеціальним фоном. За необхідності можливо самостійно доповнити бланк іншими формулами та змінити параметри чарунок.</a:t>
          </a:r>
        </a:p>
      </xdr:txBody>
    </xdr:sp>
    <xdr:clientData fPrintsWithSheet="0"/>
  </xdr:twoCellAnchor>
  <xdr:twoCellAnchor>
    <xdr:from>
      <xdr:col>76</xdr:col>
      <xdr:colOff>19050</xdr:colOff>
      <xdr:row>0</xdr:row>
      <xdr:rowOff>38100</xdr:rowOff>
    </xdr:from>
    <xdr:to>
      <xdr:col>115</xdr:col>
      <xdr:colOff>76200</xdr:colOff>
      <xdr:row>3</xdr:row>
      <xdr:rowOff>66675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6534150" y="38100"/>
          <a:ext cx="3400425" cy="495300"/>
        </a:xfrm>
        <a:prstGeom prst="wedgeRectCallout">
          <a:avLst>
            <a:gd name="adj1" fmla="val -60926"/>
            <a:gd name="adj2" fmla="val -23079"/>
          </a:avLst>
        </a:prstGeom>
        <a:gradFill rotWithShape="0">
          <a:gsLst>
            <a:gs pos="0">
              <a:srgbClr val="FFFF00"/>
            </a:gs>
            <a:gs pos="100000">
              <a:srgbClr val="CCFFCC"/>
            </a:gs>
          </a:gsLst>
          <a:path path="rect">
            <a:fillToRect l="50000" t="50000" r="50000" b="5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uk-UA" sz="1200" b="0" i="1" u="none" strike="noStrike" baseline="0">
              <a:solidFill>
                <a:srgbClr val="808080"/>
              </a:solidFill>
              <a:latin typeface="Times New Roman"/>
              <a:cs typeface="Times New Roman"/>
            </a:rPr>
            <a:t>[Звіт затверджений наказом Міністерства фінансів України N 73 від 7 лютого 2013 р.]</a:t>
          </a:r>
        </a:p>
      </xdr:txBody>
    </xdr:sp>
    <xdr:clientData fPrintsWithSheet="0"/>
  </xdr:twoCellAnchor>
  <xdr:twoCellAnchor>
    <xdr:from>
      <xdr:col>73</xdr:col>
      <xdr:colOff>0</xdr:colOff>
      <xdr:row>9</xdr:row>
      <xdr:rowOff>57150</xdr:rowOff>
    </xdr:from>
    <xdr:to>
      <xdr:col>99</xdr:col>
      <xdr:colOff>47625</xdr:colOff>
      <xdr:row>15</xdr:row>
      <xdr:rowOff>104776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6257925" y="1581150"/>
          <a:ext cx="2276475" cy="1352551"/>
        </a:xfrm>
        <a:prstGeom prst="wedgeRectCallout">
          <a:avLst>
            <a:gd name="adj1" fmla="val -53347"/>
            <a:gd name="adj2" fmla="val 79745"/>
          </a:avLst>
        </a:prstGeom>
        <a:gradFill rotWithShape="0">
          <a:gsLst>
            <a:gs pos="0">
              <a:srgbClr val="CCFFCC"/>
            </a:gs>
            <a:gs pos="100000">
              <a:srgbClr val="FFFF99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FF0000"/>
              </a:solidFill>
              <a:latin typeface="Times New Roman CYR"/>
              <a:cs typeface="Times New Roman CYR"/>
            </a:rPr>
            <a:t>До уваги користувачів!</a:t>
          </a:r>
          <a:endParaRPr lang="ru-RU" sz="11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  <a:p>
          <a:pPr algn="ctr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Даний бланк містить основні формули для його заповнення, що зазначено спеціальним фоном. За необхідності можливо самостійно доповнити бланк іншими формулами та змінити параметри чарунок.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2%20&#1079;&#1072;%204-&#1081;%20&#1082;&#1074;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3%20&#1079;&#1072;%204-&#1081;%20&#1082;&#1074;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тис."/>
      <sheetName val="лист"/>
      <sheetName val="лист (2)"/>
    </sheetNames>
    <sheetDataSet>
      <sheetData sheetId="0" refreshError="1"/>
      <sheetData sheetId="1">
        <row r="8">
          <cell r="A8" t="str">
            <v>за 12-ть місяців  2022 року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тис.грн."/>
      <sheetName val="Лист1"/>
      <sheetName val="Лист2"/>
    </sheetNames>
    <sheetDataSet>
      <sheetData sheetId="0" refreshError="1"/>
      <sheetData sheetId="1">
        <row r="7">
          <cell r="B7" t="str">
            <v>за 12-ть місяців 2022 року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99"/>
  <sheetViews>
    <sheetView showGridLines="0" showZeros="0" topLeftCell="A48" workbookViewId="0">
      <selection activeCell="BI89" sqref="BI89:BS90"/>
    </sheetView>
  </sheetViews>
  <sheetFormatPr defaultColWidth="1.5" defaultRowHeight="12.75" x14ac:dyDescent="0.2"/>
  <cols>
    <col min="1" max="16384" width="1.5" style="5"/>
  </cols>
  <sheetData>
    <row r="1" spans="1:71" s="1" customFormat="1" ht="36" customHeight="1" x14ac:dyDescent="0.2">
      <c r="AH1" s="2" t="s">
        <v>0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s="1" customFormat="1" ht="21" customHeight="1" x14ac:dyDescent="0.2">
      <c r="AH2" s="3" t="s">
        <v>1</v>
      </c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 ht="8.25" customHeight="1" x14ac:dyDescent="0.2"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 spans="1:71" ht="13.5" customHeight="1" x14ac:dyDescent="0.2">
      <c r="U4" s="7"/>
      <c r="V4" s="8"/>
      <c r="BK4" s="9" t="s">
        <v>2</v>
      </c>
      <c r="BL4" s="9"/>
      <c r="BM4" s="9"/>
      <c r="BN4" s="9"/>
      <c r="BO4" s="9"/>
      <c r="BP4" s="9"/>
      <c r="BQ4" s="9"/>
      <c r="BR4" s="9"/>
      <c r="BS4" s="9"/>
    </row>
    <row r="5" spans="1:71" ht="13.5" customHeight="1" x14ac:dyDescent="0.2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1"/>
      <c r="BK5" s="12"/>
      <c r="BL5" s="12"/>
      <c r="BM5" s="12"/>
      <c r="BN5" s="9"/>
      <c r="BO5" s="9"/>
      <c r="BP5" s="9"/>
      <c r="BQ5" s="9"/>
      <c r="BR5" s="9"/>
      <c r="BS5" s="9"/>
    </row>
    <row r="6" spans="1:71" ht="13.5" customHeight="1" x14ac:dyDescent="0.2">
      <c r="A6" s="13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4" t="s">
        <v>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B6" s="13" t="s">
        <v>6</v>
      </c>
      <c r="BC6" s="13"/>
      <c r="BD6" s="13"/>
      <c r="BE6" s="13"/>
      <c r="BF6" s="13"/>
      <c r="BG6" s="13"/>
      <c r="BH6" s="13"/>
      <c r="BI6" s="13"/>
      <c r="BJ6" s="15"/>
      <c r="BK6" s="16" t="s">
        <v>7</v>
      </c>
      <c r="BL6" s="16"/>
      <c r="BM6" s="16"/>
      <c r="BN6" s="16"/>
      <c r="BO6" s="16"/>
      <c r="BP6" s="16"/>
      <c r="BQ6" s="16"/>
      <c r="BR6" s="16"/>
      <c r="BS6" s="16"/>
    </row>
    <row r="7" spans="1:71" ht="13.5" customHeight="1" x14ac:dyDescent="0.2">
      <c r="A7" s="13" t="s">
        <v>8</v>
      </c>
      <c r="B7" s="13"/>
      <c r="C7" s="13"/>
      <c r="D7" s="13"/>
      <c r="E7" s="13"/>
      <c r="F7" s="13"/>
      <c r="G7" s="13"/>
      <c r="H7" s="14" t="s">
        <v>9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B7" s="13" t="s">
        <v>10</v>
      </c>
      <c r="BC7" s="13"/>
      <c r="BD7" s="13"/>
      <c r="BE7" s="13"/>
      <c r="BF7" s="13"/>
      <c r="BG7" s="13"/>
      <c r="BH7" s="13"/>
      <c r="BI7" s="13"/>
      <c r="BJ7" s="15"/>
      <c r="BK7" s="16" t="s">
        <v>11</v>
      </c>
      <c r="BL7" s="16"/>
      <c r="BM7" s="16"/>
      <c r="BN7" s="16"/>
      <c r="BO7" s="16"/>
      <c r="BP7" s="16"/>
      <c r="BQ7" s="16"/>
      <c r="BR7" s="16"/>
      <c r="BS7" s="16"/>
    </row>
    <row r="8" spans="1:71" ht="13.5" customHeight="1" x14ac:dyDescent="0.2">
      <c r="A8" s="13" t="s">
        <v>12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7" t="s">
        <v>13</v>
      </c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B8" s="13" t="s">
        <v>14</v>
      </c>
      <c r="BC8" s="13"/>
      <c r="BD8" s="13"/>
      <c r="BE8" s="13"/>
      <c r="BF8" s="13"/>
      <c r="BG8" s="13"/>
      <c r="BH8" s="13"/>
      <c r="BI8" s="13"/>
      <c r="BJ8" s="15"/>
      <c r="BK8" s="16" t="s">
        <v>15</v>
      </c>
      <c r="BL8" s="16"/>
      <c r="BM8" s="16"/>
      <c r="BN8" s="16"/>
      <c r="BO8" s="16"/>
      <c r="BP8" s="16"/>
      <c r="BQ8" s="16"/>
      <c r="BR8" s="16"/>
      <c r="BS8" s="16"/>
    </row>
    <row r="9" spans="1:71" ht="13.5" customHeight="1" x14ac:dyDescent="0.2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 t="s">
        <v>17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B9" s="13" t="s">
        <v>18</v>
      </c>
      <c r="BC9" s="13"/>
      <c r="BD9" s="13"/>
      <c r="BE9" s="13"/>
      <c r="BF9" s="13"/>
      <c r="BG9" s="13"/>
      <c r="BH9" s="13"/>
      <c r="BI9" s="13"/>
      <c r="BJ9" s="15"/>
      <c r="BK9" s="16" t="s">
        <v>19</v>
      </c>
      <c r="BL9" s="16"/>
      <c r="BM9" s="16"/>
      <c r="BN9" s="16"/>
      <c r="BO9" s="16"/>
      <c r="BP9" s="16"/>
      <c r="BQ9" s="16"/>
      <c r="BR9" s="16"/>
      <c r="BS9" s="16"/>
    </row>
    <row r="10" spans="1:71" ht="13.5" customHeight="1" x14ac:dyDescent="0.2">
      <c r="A10" s="13" t="s">
        <v>20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8">
        <v>6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9"/>
      <c r="BL10" s="19"/>
      <c r="BM10" s="19"/>
      <c r="BN10" s="19"/>
      <c r="BO10" s="19"/>
      <c r="BP10" s="19"/>
      <c r="BQ10" s="19"/>
      <c r="BR10" s="19"/>
      <c r="BS10" s="19"/>
    </row>
    <row r="11" spans="1:71" ht="13.5" customHeight="1" x14ac:dyDescent="0.2">
      <c r="A11" s="13" t="s">
        <v>21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 t="s">
        <v>22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9"/>
      <c r="BL11" s="19"/>
      <c r="BM11" s="19"/>
      <c r="BN11" s="19"/>
      <c r="BO11" s="19"/>
      <c r="BP11" s="19"/>
      <c r="BQ11" s="19"/>
      <c r="BR11" s="19"/>
      <c r="BS11" s="19"/>
    </row>
    <row r="12" spans="1:71" ht="25.5" customHeight="1" x14ac:dyDescent="0.2">
      <c r="A12" s="13" t="s">
        <v>23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</row>
    <row r="13" spans="1:71" ht="13.5" customHeight="1" x14ac:dyDescent="0.2">
      <c r="A13" s="13" t="s">
        <v>24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9"/>
      <c r="BL13" s="19"/>
      <c r="BM13" s="19"/>
      <c r="BN13" s="19"/>
      <c r="BO13" s="19"/>
      <c r="BP13" s="19"/>
      <c r="BQ13" s="19"/>
      <c r="BR13" s="19"/>
      <c r="BS13" s="19"/>
    </row>
    <row r="14" spans="1:71" ht="13.5" customHeight="1" x14ac:dyDescent="0.2">
      <c r="A14" s="13" t="s">
        <v>25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5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1:71" ht="13.5" customHeight="1" x14ac:dyDescent="0.2">
      <c r="A15" s="13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5"/>
      <c r="BK15" s="20" t="s">
        <v>27</v>
      </c>
      <c r="BL15" s="21"/>
      <c r="BM15" s="21"/>
      <c r="BN15" s="21"/>
      <c r="BO15" s="21"/>
      <c r="BP15" s="21"/>
      <c r="BQ15" s="21"/>
      <c r="BR15" s="21"/>
      <c r="BS15" s="22"/>
    </row>
    <row r="16" spans="1:71" ht="0.75" customHeight="1" x14ac:dyDescent="0.2"/>
    <row r="17" spans="1:71" ht="18" customHeight="1" x14ac:dyDescent="0.25">
      <c r="A17" s="23" t="s">
        <v>28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</row>
    <row r="18" spans="1:71" ht="18" customHeight="1" x14ac:dyDescent="0.2">
      <c r="A18" s="24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</row>
    <row r="19" spans="1:71" ht="13.5" customHeight="1" x14ac:dyDescent="0.2">
      <c r="AP19" s="25" t="s">
        <v>30</v>
      </c>
      <c r="AQ19" s="25"/>
      <c r="AR19" s="25"/>
      <c r="AS19" s="25"/>
      <c r="AT19" s="25"/>
      <c r="AU19" s="25"/>
      <c r="AV19" s="25"/>
      <c r="AW19" s="25"/>
      <c r="AX19" s="25"/>
      <c r="AY19" s="26"/>
      <c r="AZ19" s="27" t="s">
        <v>31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8"/>
      <c r="BK19" s="29">
        <v>1801001</v>
      </c>
      <c r="BL19" s="30"/>
      <c r="BM19" s="30"/>
      <c r="BN19" s="30"/>
      <c r="BO19" s="30"/>
      <c r="BP19" s="30"/>
      <c r="BQ19" s="30"/>
      <c r="BR19" s="30"/>
      <c r="BS19" s="31"/>
    </row>
    <row r="20" spans="1:71" ht="8.25" customHeight="1" x14ac:dyDescent="0.2"/>
    <row r="21" spans="1:71" ht="22.5" customHeight="1" x14ac:dyDescent="0.2">
      <c r="A21" s="32" t="s">
        <v>32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3" t="s">
        <v>33</v>
      </c>
      <c r="AU21" s="33"/>
      <c r="AV21" s="33"/>
      <c r="AW21" s="33"/>
      <c r="AX21" s="32" t="s">
        <v>34</v>
      </c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 t="s">
        <v>35</v>
      </c>
      <c r="BJ21" s="32"/>
      <c r="BK21" s="32"/>
      <c r="BL21" s="32"/>
      <c r="BM21" s="32"/>
      <c r="BN21" s="32"/>
      <c r="BO21" s="32"/>
      <c r="BP21" s="32"/>
      <c r="BQ21" s="32"/>
      <c r="BR21" s="32"/>
      <c r="BS21" s="32"/>
    </row>
    <row r="22" spans="1:71" ht="10.5" customHeight="1" x14ac:dyDescent="0.2">
      <c r="A22" s="34">
        <v>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5">
        <v>2</v>
      </c>
      <c r="AU22" s="35"/>
      <c r="AV22" s="35"/>
      <c r="AW22" s="35"/>
      <c r="AX22" s="35">
        <v>3</v>
      </c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>
        <v>4</v>
      </c>
      <c r="BJ22" s="35"/>
      <c r="BK22" s="35"/>
      <c r="BL22" s="35"/>
      <c r="BM22" s="35"/>
      <c r="BN22" s="35"/>
      <c r="BO22" s="35"/>
      <c r="BP22" s="35"/>
      <c r="BQ22" s="35"/>
      <c r="BR22" s="35"/>
      <c r="BS22" s="35"/>
    </row>
    <row r="23" spans="1:71" ht="12.75" customHeight="1" x14ac:dyDescent="0.2">
      <c r="A23" s="36" t="s">
        <v>36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T23" s="39">
        <v>1000</v>
      </c>
      <c r="AU23" s="39"/>
      <c r="AV23" s="39"/>
      <c r="AW23" s="40"/>
      <c r="AX23" s="41">
        <v>2</v>
      </c>
      <c r="AY23" s="42"/>
      <c r="AZ23" s="42"/>
      <c r="BA23" s="42"/>
      <c r="BB23" s="42"/>
      <c r="BC23" s="42"/>
      <c r="BD23" s="42"/>
      <c r="BE23" s="42"/>
      <c r="BF23" s="42"/>
      <c r="BG23" s="42"/>
      <c r="BH23" s="43"/>
      <c r="BI23" s="44">
        <v>0</v>
      </c>
      <c r="BJ23" s="45"/>
      <c r="BK23" s="45"/>
      <c r="BL23" s="45"/>
      <c r="BM23" s="45"/>
      <c r="BN23" s="45"/>
      <c r="BO23" s="45"/>
      <c r="BP23" s="45"/>
      <c r="BQ23" s="45"/>
      <c r="BR23" s="45"/>
      <c r="BS23" s="46"/>
    </row>
    <row r="24" spans="1:71" ht="12.75" customHeight="1" x14ac:dyDescent="0.2">
      <c r="A24" s="47" t="s">
        <v>37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48"/>
      <c r="AT24" s="49"/>
      <c r="AU24" s="49"/>
      <c r="AV24" s="49"/>
      <c r="AW24" s="50"/>
      <c r="AX24" s="51"/>
      <c r="AY24" s="52"/>
      <c r="AZ24" s="52"/>
      <c r="BA24" s="52"/>
      <c r="BB24" s="52"/>
      <c r="BC24" s="52"/>
      <c r="BD24" s="52"/>
      <c r="BE24" s="52"/>
      <c r="BF24" s="52"/>
      <c r="BG24" s="52"/>
      <c r="BH24" s="53"/>
      <c r="BI24" s="54"/>
      <c r="BJ24" s="55"/>
      <c r="BK24" s="55"/>
      <c r="BL24" s="55"/>
      <c r="BM24" s="55"/>
      <c r="BN24" s="55"/>
      <c r="BO24" s="55"/>
      <c r="BP24" s="55"/>
      <c r="BQ24" s="55"/>
      <c r="BR24" s="55"/>
      <c r="BS24" s="56"/>
    </row>
    <row r="25" spans="1:71" ht="13.5" customHeight="1" x14ac:dyDescent="0.2">
      <c r="A25" s="57" t="s">
        <v>38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9">
        <v>1001</v>
      </c>
      <c r="AU25" s="9"/>
      <c r="AV25" s="9"/>
      <c r="AW25" s="9"/>
      <c r="AX25" s="58">
        <v>64</v>
      </c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9">
        <v>64</v>
      </c>
      <c r="BJ25" s="59"/>
      <c r="BK25" s="59"/>
      <c r="BL25" s="59"/>
      <c r="BM25" s="59"/>
      <c r="BN25" s="59"/>
      <c r="BO25" s="59"/>
      <c r="BP25" s="59"/>
      <c r="BQ25" s="59"/>
      <c r="BR25" s="59"/>
      <c r="BS25" s="59"/>
    </row>
    <row r="26" spans="1:71" ht="13.5" customHeight="1" x14ac:dyDescent="0.2">
      <c r="A26" s="60" t="s">
        <v>39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9">
        <v>1002</v>
      </c>
      <c r="AU26" s="9"/>
      <c r="AV26" s="9"/>
      <c r="AW26" s="9"/>
      <c r="AX26" s="58">
        <v>62</v>
      </c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9">
        <v>64</v>
      </c>
      <c r="BJ26" s="59"/>
      <c r="BK26" s="59"/>
      <c r="BL26" s="59"/>
      <c r="BM26" s="59"/>
      <c r="BN26" s="59"/>
      <c r="BO26" s="59"/>
      <c r="BP26" s="59"/>
      <c r="BQ26" s="59"/>
      <c r="BR26" s="59"/>
      <c r="BS26" s="59"/>
    </row>
    <row r="27" spans="1:71" ht="13.5" customHeight="1" x14ac:dyDescent="0.2">
      <c r="A27" s="61" t="s">
        <v>40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9">
        <v>1005</v>
      </c>
      <c r="AU27" s="9"/>
      <c r="AV27" s="9"/>
      <c r="AW27" s="9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</row>
    <row r="28" spans="1:71" ht="13.5" customHeight="1" x14ac:dyDescent="0.2">
      <c r="A28" s="61" t="s">
        <v>41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9">
        <v>1010</v>
      </c>
      <c r="AU28" s="9"/>
      <c r="AV28" s="9"/>
      <c r="AW28" s="9"/>
      <c r="AX28" s="62">
        <v>16</v>
      </c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3">
        <v>8</v>
      </c>
      <c r="BJ28" s="63"/>
      <c r="BK28" s="63"/>
      <c r="BL28" s="63"/>
      <c r="BM28" s="63"/>
      <c r="BN28" s="63"/>
      <c r="BO28" s="63"/>
      <c r="BP28" s="63"/>
      <c r="BQ28" s="63"/>
      <c r="BR28" s="63"/>
      <c r="BS28" s="63"/>
    </row>
    <row r="29" spans="1:71" ht="13.5" customHeight="1" x14ac:dyDescent="0.2">
      <c r="A29" s="60" t="s">
        <v>38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9">
        <v>1011</v>
      </c>
      <c r="AU29" s="9"/>
      <c r="AV29" s="9"/>
      <c r="AW29" s="9"/>
      <c r="AX29" s="58">
        <v>172</v>
      </c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9">
        <v>172</v>
      </c>
      <c r="BJ29" s="59"/>
      <c r="BK29" s="59"/>
      <c r="BL29" s="59"/>
      <c r="BM29" s="59"/>
      <c r="BN29" s="59"/>
      <c r="BO29" s="59"/>
      <c r="BP29" s="59"/>
      <c r="BQ29" s="59"/>
      <c r="BR29" s="59"/>
      <c r="BS29" s="59"/>
    </row>
    <row r="30" spans="1:71" ht="13.5" customHeight="1" x14ac:dyDescent="0.2">
      <c r="A30" s="60" t="s">
        <v>42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9">
        <v>1012</v>
      </c>
      <c r="AU30" s="9"/>
      <c r="AV30" s="9"/>
      <c r="AW30" s="9"/>
      <c r="AX30" s="58">
        <v>156</v>
      </c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64">
        <v>164</v>
      </c>
      <c r="BJ30" s="64"/>
      <c r="BK30" s="64"/>
      <c r="BL30" s="64"/>
      <c r="BM30" s="64"/>
      <c r="BN30" s="64"/>
      <c r="BO30" s="64"/>
      <c r="BP30" s="64"/>
      <c r="BQ30" s="64"/>
      <c r="BR30" s="64"/>
      <c r="BS30" s="64"/>
    </row>
    <row r="31" spans="1:71" ht="13.5" customHeight="1" x14ac:dyDescent="0.2">
      <c r="A31" s="61" t="s">
        <v>43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9">
        <v>1015</v>
      </c>
      <c r="AU31" s="9"/>
      <c r="AV31" s="9"/>
      <c r="AW31" s="9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</row>
    <row r="32" spans="1:71" ht="13.5" customHeight="1" x14ac:dyDescent="0.2">
      <c r="A32" s="66" t="s">
        <v>44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9">
        <v>1020</v>
      </c>
      <c r="AU32" s="9"/>
      <c r="AV32" s="9"/>
      <c r="AW32" s="9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</row>
    <row r="33" spans="1:71" ht="12.75" customHeight="1" x14ac:dyDescent="0.2">
      <c r="A33" s="67" t="s">
        <v>45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9"/>
      <c r="AT33" s="70">
        <v>1030</v>
      </c>
      <c r="AU33" s="71"/>
      <c r="AV33" s="71"/>
      <c r="AW33" s="72"/>
      <c r="AX33" s="73"/>
      <c r="AY33" s="74"/>
      <c r="AZ33" s="74"/>
      <c r="BA33" s="74"/>
      <c r="BB33" s="74"/>
      <c r="BC33" s="74"/>
      <c r="BD33" s="74"/>
      <c r="BE33" s="74"/>
      <c r="BF33" s="74"/>
      <c r="BG33" s="74"/>
      <c r="BH33" s="75"/>
      <c r="BI33" s="76"/>
      <c r="BJ33" s="77"/>
      <c r="BK33" s="77"/>
      <c r="BL33" s="77"/>
      <c r="BM33" s="77"/>
      <c r="BN33" s="77"/>
      <c r="BO33" s="77"/>
      <c r="BP33" s="77"/>
      <c r="BQ33" s="77"/>
      <c r="BR33" s="77"/>
      <c r="BS33" s="78"/>
    </row>
    <row r="34" spans="1:71" ht="12.75" customHeight="1" x14ac:dyDescent="0.2">
      <c r="A34" s="47" t="s">
        <v>46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48"/>
      <c r="AT34" s="79"/>
      <c r="AU34" s="80"/>
      <c r="AV34" s="80"/>
      <c r="AW34" s="81"/>
      <c r="AX34" s="82"/>
      <c r="AY34" s="83"/>
      <c r="AZ34" s="83"/>
      <c r="BA34" s="83"/>
      <c r="BB34" s="83"/>
      <c r="BC34" s="83"/>
      <c r="BD34" s="83"/>
      <c r="BE34" s="83"/>
      <c r="BF34" s="83"/>
      <c r="BG34" s="83"/>
      <c r="BH34" s="84"/>
      <c r="BI34" s="85"/>
      <c r="BJ34" s="86"/>
      <c r="BK34" s="86"/>
      <c r="BL34" s="86"/>
      <c r="BM34" s="86"/>
      <c r="BN34" s="86"/>
      <c r="BO34" s="86"/>
      <c r="BP34" s="86"/>
      <c r="BQ34" s="86"/>
      <c r="BR34" s="86"/>
      <c r="BS34" s="87"/>
    </row>
    <row r="35" spans="1:71" ht="13.5" customHeight="1" x14ac:dyDescent="0.2">
      <c r="A35" s="88" t="s">
        <v>47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9">
        <v>1035</v>
      </c>
      <c r="AU35" s="9"/>
      <c r="AV35" s="9"/>
      <c r="AW35" s="9"/>
      <c r="AX35" s="58">
        <v>0</v>
      </c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9">
        <v>0</v>
      </c>
      <c r="BJ35" s="59"/>
      <c r="BK35" s="59"/>
      <c r="BL35" s="59"/>
      <c r="BM35" s="59"/>
      <c r="BN35" s="59"/>
      <c r="BO35" s="59"/>
      <c r="BP35" s="59"/>
      <c r="BQ35" s="59"/>
      <c r="BR35" s="59"/>
      <c r="BS35" s="59"/>
    </row>
    <row r="36" spans="1:71" ht="13.5" customHeight="1" x14ac:dyDescent="0.2">
      <c r="A36" s="61" t="s">
        <v>48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9">
        <v>1040</v>
      </c>
      <c r="AU36" s="9"/>
      <c r="AV36" s="9"/>
      <c r="AW36" s="9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</row>
    <row r="37" spans="1:71" ht="13.5" customHeight="1" x14ac:dyDescent="0.2">
      <c r="A37" s="61" t="s">
        <v>49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9">
        <v>1045</v>
      </c>
      <c r="AU37" s="9"/>
      <c r="AV37" s="9"/>
      <c r="AW37" s="9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</row>
    <row r="38" spans="1:71" ht="13.5" customHeight="1" x14ac:dyDescent="0.2">
      <c r="A38" s="61" t="s">
        <v>50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9">
        <v>1090</v>
      </c>
      <c r="AU38" s="9"/>
      <c r="AV38" s="9"/>
      <c r="AW38" s="9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</row>
    <row r="39" spans="1:71" ht="13.5" customHeight="1" x14ac:dyDescent="0.2">
      <c r="A39" s="89" t="s">
        <v>51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90">
        <v>1095</v>
      </c>
      <c r="AU39" s="90"/>
      <c r="AV39" s="90"/>
      <c r="AW39" s="90"/>
      <c r="AX39" s="62">
        <v>18</v>
      </c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3">
        <f>SUM(BI31:BI38,BI28,BI23,BI27)</f>
        <v>8</v>
      </c>
      <c r="BJ39" s="63"/>
      <c r="BK39" s="63"/>
      <c r="BL39" s="63"/>
      <c r="BM39" s="63"/>
      <c r="BN39" s="63"/>
      <c r="BO39" s="63"/>
      <c r="BP39" s="63"/>
      <c r="BQ39" s="63"/>
      <c r="BR39" s="63"/>
      <c r="BS39" s="63"/>
    </row>
    <row r="40" spans="1:71" ht="12.75" customHeight="1" x14ac:dyDescent="0.2">
      <c r="A40" s="36" t="s">
        <v>52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8"/>
      <c r="AT40" s="91">
        <v>1100</v>
      </c>
      <c r="AU40" s="39"/>
      <c r="AV40" s="39"/>
      <c r="AW40" s="40"/>
      <c r="AX40" s="92">
        <v>0</v>
      </c>
      <c r="AY40" s="93"/>
      <c r="AZ40" s="93"/>
      <c r="BA40" s="93"/>
      <c r="BB40" s="93"/>
      <c r="BC40" s="93"/>
      <c r="BD40" s="93"/>
      <c r="BE40" s="93"/>
      <c r="BF40" s="93"/>
      <c r="BG40" s="93"/>
      <c r="BH40" s="94"/>
      <c r="BI40" s="95"/>
      <c r="BJ40" s="96"/>
      <c r="BK40" s="96"/>
      <c r="BL40" s="96"/>
      <c r="BM40" s="96"/>
      <c r="BN40" s="96"/>
      <c r="BO40" s="96"/>
      <c r="BP40" s="96"/>
      <c r="BQ40" s="96"/>
      <c r="BR40" s="96"/>
      <c r="BS40" s="97"/>
    </row>
    <row r="41" spans="1:71" ht="12.75" customHeight="1" x14ac:dyDescent="0.2">
      <c r="A41" s="47" t="s">
        <v>53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48"/>
      <c r="AT41" s="98"/>
      <c r="AU41" s="49"/>
      <c r="AV41" s="49"/>
      <c r="AW41" s="50"/>
      <c r="AX41" s="99"/>
      <c r="AY41" s="100"/>
      <c r="AZ41" s="100"/>
      <c r="BA41" s="100"/>
      <c r="BB41" s="100"/>
      <c r="BC41" s="100"/>
      <c r="BD41" s="100"/>
      <c r="BE41" s="100"/>
      <c r="BF41" s="100"/>
      <c r="BG41" s="100"/>
      <c r="BH41" s="101"/>
      <c r="BI41" s="102"/>
      <c r="BJ41" s="103"/>
      <c r="BK41" s="103"/>
      <c r="BL41" s="103"/>
      <c r="BM41" s="103"/>
      <c r="BN41" s="103"/>
      <c r="BO41" s="103"/>
      <c r="BP41" s="103"/>
      <c r="BQ41" s="103"/>
      <c r="BR41" s="103"/>
      <c r="BS41" s="104"/>
    </row>
    <row r="42" spans="1:71" ht="13.5" customHeight="1" x14ac:dyDescent="0.2">
      <c r="A42" s="88" t="s">
        <v>54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9">
        <v>1110</v>
      </c>
      <c r="AU42" s="9"/>
      <c r="AV42" s="9"/>
      <c r="AW42" s="9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</row>
    <row r="43" spans="1:71" ht="13.5" customHeight="1" x14ac:dyDescent="0.2">
      <c r="A43" s="66" t="s">
        <v>55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9">
        <v>1125</v>
      </c>
      <c r="AU43" s="9"/>
      <c r="AV43" s="9"/>
      <c r="AW43" s="9"/>
      <c r="AX43" s="58">
        <v>452</v>
      </c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9">
        <v>1048</v>
      </c>
      <c r="BJ43" s="59"/>
      <c r="BK43" s="59"/>
      <c r="BL43" s="59"/>
      <c r="BM43" s="59"/>
      <c r="BN43" s="59"/>
      <c r="BO43" s="59"/>
      <c r="BP43" s="59"/>
      <c r="BQ43" s="59"/>
      <c r="BR43" s="59"/>
      <c r="BS43" s="59"/>
    </row>
    <row r="44" spans="1:71" ht="12.75" customHeight="1" x14ac:dyDescent="0.2">
      <c r="A44" s="67" t="s">
        <v>56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9"/>
      <c r="AT44" s="70">
        <v>1130</v>
      </c>
      <c r="AU44" s="71"/>
      <c r="AV44" s="71"/>
      <c r="AW44" s="72"/>
      <c r="AX44" s="73">
        <v>21</v>
      </c>
      <c r="AY44" s="74"/>
      <c r="AZ44" s="74"/>
      <c r="BA44" s="74"/>
      <c r="BB44" s="74"/>
      <c r="BC44" s="74"/>
      <c r="BD44" s="74"/>
      <c r="BE44" s="74"/>
      <c r="BF44" s="74"/>
      <c r="BG44" s="74"/>
      <c r="BH44" s="75"/>
      <c r="BI44" s="105">
        <v>15</v>
      </c>
      <c r="BJ44" s="106"/>
      <c r="BK44" s="106"/>
      <c r="BL44" s="106"/>
      <c r="BM44" s="106"/>
      <c r="BN44" s="106"/>
      <c r="BO44" s="106"/>
      <c r="BP44" s="106"/>
      <c r="BQ44" s="106"/>
      <c r="BR44" s="106"/>
      <c r="BS44" s="107"/>
    </row>
    <row r="45" spans="1:71" ht="12.75" customHeight="1" x14ac:dyDescent="0.2">
      <c r="A45" s="108" t="s">
        <v>57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10"/>
      <c r="AT45" s="79"/>
      <c r="AU45" s="80"/>
      <c r="AV45" s="80"/>
      <c r="AW45" s="81"/>
      <c r="AX45" s="82"/>
      <c r="AY45" s="83"/>
      <c r="AZ45" s="83"/>
      <c r="BA45" s="83"/>
      <c r="BB45" s="83"/>
      <c r="BC45" s="83"/>
      <c r="BD45" s="83"/>
      <c r="BE45" s="83"/>
      <c r="BF45" s="83"/>
      <c r="BG45" s="83"/>
      <c r="BH45" s="84"/>
      <c r="BI45" s="111"/>
      <c r="BJ45" s="112"/>
      <c r="BK45" s="112"/>
      <c r="BL45" s="112"/>
      <c r="BM45" s="112"/>
      <c r="BN45" s="112"/>
      <c r="BO45" s="112"/>
      <c r="BP45" s="112"/>
      <c r="BQ45" s="112"/>
      <c r="BR45" s="112"/>
      <c r="BS45" s="113"/>
    </row>
    <row r="46" spans="1:71" ht="13.5" customHeight="1" x14ac:dyDescent="0.2">
      <c r="A46" s="57" t="s">
        <v>58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9">
        <v>1135</v>
      </c>
      <c r="AU46" s="9"/>
      <c r="AV46" s="9"/>
      <c r="AW46" s="9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</row>
    <row r="47" spans="1:71" ht="13.5" customHeight="1" x14ac:dyDescent="0.2">
      <c r="A47" s="60" t="s">
        <v>59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9">
        <v>1136</v>
      </c>
      <c r="AU47" s="9"/>
      <c r="AV47" s="9"/>
      <c r="AW47" s="9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</row>
    <row r="48" spans="1:71" ht="13.5" customHeight="1" x14ac:dyDescent="0.2">
      <c r="A48" s="61" t="s">
        <v>60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9">
        <v>1155</v>
      </c>
      <c r="AU48" s="9"/>
      <c r="AV48" s="9"/>
      <c r="AW48" s="9"/>
      <c r="AX48" s="58">
        <v>0</v>
      </c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9">
        <v>191</v>
      </c>
      <c r="BJ48" s="59"/>
      <c r="BK48" s="59"/>
      <c r="BL48" s="59"/>
      <c r="BM48" s="59"/>
      <c r="BN48" s="59"/>
      <c r="BO48" s="59"/>
      <c r="BP48" s="59"/>
      <c r="BQ48" s="59"/>
      <c r="BR48" s="59"/>
      <c r="BS48" s="59"/>
    </row>
    <row r="49" spans="1:74" ht="13.5" customHeight="1" x14ac:dyDescent="0.2">
      <c r="A49" s="61" t="s">
        <v>61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9">
        <v>1160</v>
      </c>
      <c r="AU49" s="9"/>
      <c r="AV49" s="9"/>
      <c r="AW49" s="9"/>
      <c r="AX49" s="58">
        <v>9377</v>
      </c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9">
        <v>7873</v>
      </c>
      <c r="BJ49" s="59"/>
      <c r="BK49" s="59"/>
      <c r="BL49" s="59"/>
      <c r="BM49" s="59"/>
      <c r="BN49" s="59"/>
      <c r="BO49" s="59"/>
      <c r="BP49" s="59"/>
      <c r="BQ49" s="59"/>
      <c r="BR49" s="59"/>
      <c r="BS49" s="59"/>
    </row>
    <row r="50" spans="1:74" ht="13.5" customHeight="1" x14ac:dyDescent="0.2">
      <c r="A50" s="61" t="s">
        <v>62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9">
        <v>1165</v>
      </c>
      <c r="AU50" s="9"/>
      <c r="AV50" s="9"/>
      <c r="AW50" s="9"/>
      <c r="AX50" s="58">
        <v>2448</v>
      </c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9">
        <v>2484</v>
      </c>
      <c r="BJ50" s="59"/>
      <c r="BK50" s="59"/>
      <c r="BL50" s="59"/>
      <c r="BM50" s="59"/>
      <c r="BN50" s="59"/>
      <c r="BO50" s="59"/>
      <c r="BP50" s="59"/>
      <c r="BQ50" s="59"/>
      <c r="BR50" s="59"/>
      <c r="BS50" s="59"/>
    </row>
    <row r="51" spans="1:74" ht="13.5" customHeight="1" x14ac:dyDescent="0.2">
      <c r="A51" s="61" t="s">
        <v>63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9">
        <v>1170</v>
      </c>
      <c r="AU51" s="9"/>
      <c r="AV51" s="9"/>
      <c r="AW51" s="9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</row>
    <row r="52" spans="1:74" ht="13.5" customHeight="1" x14ac:dyDescent="0.2">
      <c r="A52" s="61" t="s">
        <v>64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9">
        <v>1190</v>
      </c>
      <c r="AU52" s="9"/>
      <c r="AV52" s="9"/>
      <c r="AW52" s="9"/>
      <c r="AX52" s="58">
        <v>0</v>
      </c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9">
        <v>0</v>
      </c>
      <c r="BJ52" s="59"/>
      <c r="BK52" s="59"/>
      <c r="BL52" s="59"/>
      <c r="BM52" s="59"/>
      <c r="BN52" s="59"/>
      <c r="BO52" s="59"/>
      <c r="BP52" s="59"/>
      <c r="BQ52" s="59"/>
      <c r="BR52" s="59"/>
      <c r="BS52" s="59"/>
    </row>
    <row r="53" spans="1:74" ht="13.5" customHeight="1" x14ac:dyDescent="0.2">
      <c r="A53" s="114" t="s">
        <v>65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90">
        <v>1195</v>
      </c>
      <c r="AU53" s="90"/>
      <c r="AV53" s="90"/>
      <c r="AW53" s="90"/>
      <c r="AX53" s="62">
        <v>12298</v>
      </c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3">
        <v>11611</v>
      </c>
      <c r="BJ53" s="63"/>
      <c r="BK53" s="63"/>
      <c r="BL53" s="63"/>
      <c r="BM53" s="63"/>
      <c r="BN53" s="63"/>
      <c r="BO53" s="63"/>
      <c r="BP53" s="63"/>
      <c r="BQ53" s="63"/>
      <c r="BR53" s="63"/>
      <c r="BS53" s="63"/>
    </row>
    <row r="54" spans="1:74" ht="13.5" customHeight="1" x14ac:dyDescent="0.2">
      <c r="A54" s="90" t="s">
        <v>66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>
        <v>1200</v>
      </c>
      <c r="AU54" s="90"/>
      <c r="AV54" s="90"/>
      <c r="AW54" s="90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</row>
    <row r="55" spans="1:74" ht="13.5" customHeight="1" x14ac:dyDescent="0.2">
      <c r="A55" s="114" t="s">
        <v>67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90">
        <v>1300</v>
      </c>
      <c r="AU55" s="90"/>
      <c r="AV55" s="90"/>
      <c r="AW55" s="90"/>
      <c r="AX55" s="62">
        <v>12316</v>
      </c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3">
        <v>11619</v>
      </c>
      <c r="BJ55" s="63"/>
      <c r="BK55" s="63"/>
      <c r="BL55" s="63"/>
      <c r="BM55" s="63"/>
      <c r="BN55" s="63"/>
      <c r="BO55" s="63"/>
      <c r="BP55" s="63"/>
      <c r="BQ55" s="63"/>
      <c r="BR55" s="63"/>
      <c r="BS55" s="63"/>
    </row>
    <row r="56" spans="1:74" ht="6" customHeight="1" x14ac:dyDescent="0.2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8"/>
      <c r="AU56" s="118"/>
      <c r="AV56" s="118"/>
      <c r="AW56" s="118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9"/>
      <c r="BU56" s="19"/>
      <c r="BV56" s="19"/>
    </row>
    <row r="57" spans="1:74" s="6" customFormat="1" ht="15" customHeight="1" x14ac:dyDescent="0.2">
      <c r="A57" s="32" t="s">
        <v>68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3" t="s">
        <v>69</v>
      </c>
      <c r="AU57" s="33"/>
      <c r="AV57" s="33"/>
      <c r="AW57" s="33"/>
      <c r="AX57" s="32" t="s">
        <v>34</v>
      </c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 t="s">
        <v>35</v>
      </c>
      <c r="BJ57" s="32"/>
      <c r="BK57" s="32"/>
      <c r="BL57" s="32"/>
      <c r="BM57" s="32"/>
      <c r="BN57" s="32"/>
      <c r="BO57" s="32"/>
      <c r="BP57" s="32"/>
      <c r="BQ57" s="32"/>
      <c r="BR57" s="32"/>
      <c r="BS57" s="32"/>
    </row>
    <row r="58" spans="1:74" s="6" customFormat="1" ht="9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3"/>
      <c r="AU58" s="33"/>
      <c r="AV58" s="33"/>
      <c r="AW58" s="33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</row>
    <row r="59" spans="1:74" s="6" customFormat="1" ht="13.5" customHeight="1" x14ac:dyDescent="0.2">
      <c r="A59" s="121">
        <v>1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32">
        <v>2</v>
      </c>
      <c r="AU59" s="32"/>
      <c r="AV59" s="32"/>
      <c r="AW59" s="32"/>
      <c r="AX59" s="32">
        <v>3</v>
      </c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>
        <v>4</v>
      </c>
      <c r="BJ59" s="32"/>
      <c r="BK59" s="32"/>
      <c r="BL59" s="32"/>
      <c r="BM59" s="32"/>
      <c r="BN59" s="32"/>
      <c r="BO59" s="32"/>
      <c r="BP59" s="32"/>
      <c r="BQ59" s="32"/>
      <c r="BR59" s="32"/>
      <c r="BS59" s="32"/>
    </row>
    <row r="60" spans="1:74" s="6" customFormat="1" ht="13.5" customHeight="1" x14ac:dyDescent="0.2">
      <c r="A60" s="36" t="s">
        <v>70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8"/>
      <c r="AT60" s="91">
        <v>1400</v>
      </c>
      <c r="AU60" s="39"/>
      <c r="AV60" s="39"/>
      <c r="AW60" s="40"/>
      <c r="AX60" s="122">
        <v>5000</v>
      </c>
      <c r="AY60" s="123"/>
      <c r="AZ60" s="123"/>
      <c r="BA60" s="123"/>
      <c r="BB60" s="123"/>
      <c r="BC60" s="123"/>
      <c r="BD60" s="123"/>
      <c r="BE60" s="123"/>
      <c r="BF60" s="123"/>
      <c r="BG60" s="123"/>
      <c r="BH60" s="124"/>
      <c r="BI60" s="95">
        <v>5000</v>
      </c>
      <c r="BJ60" s="96"/>
      <c r="BK60" s="96"/>
      <c r="BL60" s="96"/>
      <c r="BM60" s="96"/>
      <c r="BN60" s="96"/>
      <c r="BO60" s="96"/>
      <c r="BP60" s="96"/>
      <c r="BQ60" s="96"/>
      <c r="BR60" s="96"/>
      <c r="BS60" s="97"/>
    </row>
    <row r="61" spans="1:74" s="6" customFormat="1" ht="13.5" customHeight="1" x14ac:dyDescent="0.2">
      <c r="A61" s="47" t="s">
        <v>71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48"/>
      <c r="AT61" s="98"/>
      <c r="AU61" s="49"/>
      <c r="AV61" s="49"/>
      <c r="AW61" s="50"/>
      <c r="AX61" s="125"/>
      <c r="AY61" s="126"/>
      <c r="AZ61" s="126"/>
      <c r="BA61" s="126"/>
      <c r="BB61" s="126"/>
      <c r="BC61" s="126"/>
      <c r="BD61" s="126"/>
      <c r="BE61" s="126"/>
      <c r="BF61" s="126"/>
      <c r="BG61" s="126"/>
      <c r="BH61" s="127"/>
      <c r="BI61" s="102"/>
      <c r="BJ61" s="103"/>
      <c r="BK61" s="103"/>
      <c r="BL61" s="103"/>
      <c r="BM61" s="103"/>
      <c r="BN61" s="103"/>
      <c r="BO61" s="103"/>
      <c r="BP61" s="103"/>
      <c r="BQ61" s="103"/>
      <c r="BR61" s="103"/>
      <c r="BS61" s="104"/>
    </row>
    <row r="62" spans="1:74" s="6" customFormat="1" ht="13.5" customHeight="1" x14ac:dyDescent="0.2">
      <c r="A62" s="88" t="s">
        <v>72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9">
        <v>1405</v>
      </c>
      <c r="AU62" s="9"/>
      <c r="AV62" s="9"/>
      <c r="AW62" s="9"/>
      <c r="AX62" s="128">
        <v>3</v>
      </c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9">
        <v>0</v>
      </c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</row>
    <row r="63" spans="1:74" s="6" customFormat="1" ht="13.5" customHeight="1" x14ac:dyDescent="0.2">
      <c r="A63" s="61" t="s">
        <v>73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9">
        <v>1410</v>
      </c>
      <c r="AU63" s="9"/>
      <c r="AV63" s="9"/>
      <c r="AW63" s="9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9"/>
      <c r="BJ63" s="129"/>
      <c r="BK63" s="129"/>
      <c r="BL63" s="129"/>
      <c r="BM63" s="129"/>
      <c r="BN63" s="129"/>
      <c r="BO63" s="129"/>
      <c r="BP63" s="129"/>
      <c r="BQ63" s="129"/>
      <c r="BR63" s="129"/>
      <c r="BS63" s="129"/>
    </row>
    <row r="64" spans="1:74" s="6" customFormat="1" ht="13.5" customHeight="1" x14ac:dyDescent="0.2">
      <c r="A64" s="61" t="s">
        <v>74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9">
        <v>1415</v>
      </c>
      <c r="AU64" s="9"/>
      <c r="AV64" s="9"/>
      <c r="AW64" s="9"/>
      <c r="AX64" s="128">
        <v>2500</v>
      </c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9">
        <v>2500</v>
      </c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</row>
    <row r="65" spans="1:71" s="6" customFormat="1" ht="13.5" customHeight="1" x14ac:dyDescent="0.2">
      <c r="A65" s="61" t="s">
        <v>75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9">
        <v>1420</v>
      </c>
      <c r="AU65" s="9"/>
      <c r="AV65" s="9"/>
      <c r="AW65" s="9"/>
      <c r="AX65" s="130">
        <v>2705</v>
      </c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1">
        <v>2697</v>
      </c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</row>
    <row r="66" spans="1:71" s="6" customFormat="1" ht="13.5" customHeight="1" x14ac:dyDescent="0.2">
      <c r="A66" s="61" t="s">
        <v>76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9">
        <v>1425</v>
      </c>
      <c r="AU66" s="9"/>
      <c r="AV66" s="9"/>
      <c r="AW66" s="132"/>
      <c r="AX66" s="133" t="s">
        <v>77</v>
      </c>
      <c r="AY66" s="30"/>
      <c r="AZ66" s="30"/>
      <c r="BA66" s="30"/>
      <c r="BB66" s="30"/>
      <c r="BC66" s="30"/>
      <c r="BD66" s="30"/>
      <c r="BE66" s="30"/>
      <c r="BF66" s="30"/>
      <c r="BG66" s="30"/>
      <c r="BH66" s="134" t="s">
        <v>78</v>
      </c>
      <c r="BI66" s="135" t="s">
        <v>77</v>
      </c>
      <c r="BJ66" s="136"/>
      <c r="BK66" s="136"/>
      <c r="BL66" s="136"/>
      <c r="BM66" s="136"/>
      <c r="BN66" s="136"/>
      <c r="BO66" s="136"/>
      <c r="BP66" s="136"/>
      <c r="BQ66" s="136"/>
      <c r="BR66" s="136"/>
      <c r="BS66" s="137" t="s">
        <v>78</v>
      </c>
    </row>
    <row r="67" spans="1:71" s="6" customFormat="1" ht="13.5" customHeight="1" x14ac:dyDescent="0.2">
      <c r="A67" s="61" t="s">
        <v>79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9">
        <v>1430</v>
      </c>
      <c r="AU67" s="9"/>
      <c r="AV67" s="9"/>
      <c r="AW67" s="132"/>
      <c r="AX67" s="138" t="s">
        <v>77</v>
      </c>
      <c r="AY67" s="30"/>
      <c r="AZ67" s="30"/>
      <c r="BA67" s="30"/>
      <c r="BB67" s="30"/>
      <c r="BC67" s="30"/>
      <c r="BD67" s="30"/>
      <c r="BE67" s="30"/>
      <c r="BF67" s="30"/>
      <c r="BG67" s="30"/>
      <c r="BH67" s="139" t="s">
        <v>78</v>
      </c>
      <c r="BI67" s="140" t="s">
        <v>77</v>
      </c>
      <c r="BJ67" s="136"/>
      <c r="BK67" s="136"/>
      <c r="BL67" s="136"/>
      <c r="BM67" s="136"/>
      <c r="BN67" s="136"/>
      <c r="BO67" s="136"/>
      <c r="BP67" s="136"/>
      <c r="BQ67" s="136"/>
      <c r="BR67" s="136"/>
      <c r="BS67" s="141" t="s">
        <v>78</v>
      </c>
    </row>
    <row r="68" spans="1:71" s="6" customFormat="1" ht="13.5" customHeight="1" x14ac:dyDescent="0.2">
      <c r="A68" s="89" t="s">
        <v>51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90">
        <v>1495</v>
      </c>
      <c r="AU68" s="90"/>
      <c r="AV68" s="90"/>
      <c r="AW68" s="90"/>
      <c r="AX68" s="62">
        <v>10208</v>
      </c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3">
        <v>10197</v>
      </c>
      <c r="BJ68" s="63"/>
      <c r="BK68" s="63"/>
      <c r="BL68" s="63"/>
      <c r="BM68" s="63"/>
      <c r="BN68" s="63"/>
      <c r="BO68" s="63"/>
      <c r="BP68" s="63"/>
      <c r="BQ68" s="63"/>
      <c r="BR68" s="63"/>
      <c r="BS68" s="63"/>
    </row>
    <row r="69" spans="1:71" s="6" customFormat="1" ht="13.5" customHeight="1" x14ac:dyDescent="0.2">
      <c r="A69" s="36" t="s">
        <v>80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8"/>
      <c r="AT69" s="91">
        <v>1500</v>
      </c>
      <c r="AU69" s="39"/>
      <c r="AV69" s="39"/>
      <c r="AW69" s="40"/>
      <c r="AX69" s="92"/>
      <c r="AY69" s="93"/>
      <c r="AZ69" s="93"/>
      <c r="BA69" s="93"/>
      <c r="BB69" s="93"/>
      <c r="BC69" s="93"/>
      <c r="BD69" s="93"/>
      <c r="BE69" s="93"/>
      <c r="BF69" s="93"/>
      <c r="BG69" s="93"/>
      <c r="BH69" s="94"/>
      <c r="BI69" s="142"/>
      <c r="BJ69" s="143"/>
      <c r="BK69" s="143"/>
      <c r="BL69" s="143"/>
      <c r="BM69" s="143"/>
      <c r="BN69" s="143"/>
      <c r="BO69" s="143"/>
      <c r="BP69" s="143"/>
      <c r="BQ69" s="143"/>
      <c r="BR69" s="143"/>
      <c r="BS69" s="144"/>
    </row>
    <row r="70" spans="1:71" s="6" customFormat="1" ht="13.5" customHeight="1" x14ac:dyDescent="0.2">
      <c r="A70" s="47" t="s">
        <v>81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48"/>
      <c r="AT70" s="98"/>
      <c r="AU70" s="49"/>
      <c r="AV70" s="49"/>
      <c r="AW70" s="50"/>
      <c r="AX70" s="99"/>
      <c r="AY70" s="100"/>
      <c r="AZ70" s="100"/>
      <c r="BA70" s="100"/>
      <c r="BB70" s="100"/>
      <c r="BC70" s="100"/>
      <c r="BD70" s="100"/>
      <c r="BE70" s="100"/>
      <c r="BF70" s="100"/>
      <c r="BG70" s="100"/>
      <c r="BH70" s="101"/>
      <c r="BI70" s="145"/>
      <c r="BJ70" s="146"/>
      <c r="BK70" s="146"/>
      <c r="BL70" s="146"/>
      <c r="BM70" s="146"/>
      <c r="BN70" s="146"/>
      <c r="BO70" s="146"/>
      <c r="BP70" s="146"/>
      <c r="BQ70" s="146"/>
      <c r="BR70" s="146"/>
      <c r="BS70" s="147"/>
    </row>
    <row r="71" spans="1:71" s="6" customFormat="1" ht="13.5" customHeight="1" x14ac:dyDescent="0.2">
      <c r="A71" s="88" t="s">
        <v>82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9" t="s">
        <v>83</v>
      </c>
      <c r="AU71" s="9"/>
      <c r="AV71" s="9"/>
      <c r="AW71" s="9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</row>
    <row r="72" spans="1:71" s="6" customFormat="1" ht="13.5" customHeight="1" x14ac:dyDescent="0.2">
      <c r="A72" s="61" t="s">
        <v>84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9">
        <v>1515</v>
      </c>
      <c r="AU72" s="9"/>
      <c r="AV72" s="9"/>
      <c r="AW72" s="9"/>
      <c r="AX72" s="58">
        <v>0</v>
      </c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129">
        <v>0</v>
      </c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</row>
    <row r="73" spans="1:71" s="6" customFormat="1" ht="13.5" customHeight="1" x14ac:dyDescent="0.2">
      <c r="A73" s="61" t="s">
        <v>85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9">
        <v>1520</v>
      </c>
      <c r="AU73" s="9"/>
      <c r="AV73" s="9"/>
      <c r="AW73" s="9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</row>
    <row r="74" spans="1:71" s="6" customFormat="1" ht="13.5" customHeight="1" x14ac:dyDescent="0.2">
      <c r="A74" s="61" t="s">
        <v>86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9">
        <v>1525</v>
      </c>
      <c r="AU74" s="9"/>
      <c r="AV74" s="9"/>
      <c r="AW74" s="9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129"/>
      <c r="BJ74" s="129"/>
      <c r="BK74" s="129"/>
      <c r="BL74" s="129"/>
      <c r="BM74" s="129"/>
      <c r="BN74" s="129"/>
      <c r="BO74" s="129"/>
      <c r="BP74" s="129"/>
      <c r="BQ74" s="129"/>
      <c r="BR74" s="129"/>
      <c r="BS74" s="129"/>
    </row>
    <row r="75" spans="1:71" s="6" customFormat="1" ht="13.5" customHeight="1" x14ac:dyDescent="0.2">
      <c r="A75" s="89" t="s">
        <v>65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90">
        <v>1595</v>
      </c>
      <c r="AU75" s="90"/>
      <c r="AV75" s="90"/>
      <c r="AW75" s="90"/>
      <c r="AX75" s="62">
        <v>0</v>
      </c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3">
        <v>0</v>
      </c>
      <c r="BJ75" s="63"/>
      <c r="BK75" s="63"/>
      <c r="BL75" s="63"/>
      <c r="BM75" s="63"/>
      <c r="BN75" s="63"/>
      <c r="BO75" s="63"/>
      <c r="BP75" s="63"/>
      <c r="BQ75" s="63"/>
      <c r="BR75" s="63"/>
      <c r="BS75" s="63"/>
    </row>
    <row r="76" spans="1:71" s="6" customFormat="1" ht="13.5" customHeight="1" x14ac:dyDescent="0.2">
      <c r="A76" s="36" t="s">
        <v>87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8"/>
      <c r="AT76" s="91">
        <v>1600</v>
      </c>
      <c r="AU76" s="39"/>
      <c r="AV76" s="39"/>
      <c r="AW76" s="40"/>
      <c r="AX76" s="92"/>
      <c r="AY76" s="93"/>
      <c r="AZ76" s="93"/>
      <c r="BA76" s="93"/>
      <c r="BB76" s="93"/>
      <c r="BC76" s="93"/>
      <c r="BD76" s="93"/>
      <c r="BE76" s="93"/>
      <c r="BF76" s="93"/>
      <c r="BG76" s="93"/>
      <c r="BH76" s="94"/>
      <c r="BI76" s="142">
        <v>0</v>
      </c>
      <c r="BJ76" s="143"/>
      <c r="BK76" s="143"/>
      <c r="BL76" s="143"/>
      <c r="BM76" s="143"/>
      <c r="BN76" s="143"/>
      <c r="BO76" s="143"/>
      <c r="BP76" s="143"/>
      <c r="BQ76" s="143"/>
      <c r="BR76" s="143"/>
      <c r="BS76" s="144"/>
    </row>
    <row r="77" spans="1:71" s="6" customFormat="1" ht="13.5" customHeight="1" x14ac:dyDescent="0.2">
      <c r="A77" s="149" t="s">
        <v>88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5"/>
      <c r="AT77" s="150"/>
      <c r="AU77" s="151"/>
      <c r="AV77" s="151"/>
      <c r="AW77" s="152"/>
      <c r="AX77" s="99"/>
      <c r="AY77" s="100"/>
      <c r="AZ77" s="100"/>
      <c r="BA77" s="100"/>
      <c r="BB77" s="100"/>
      <c r="BC77" s="100"/>
      <c r="BD77" s="100"/>
      <c r="BE77" s="100"/>
      <c r="BF77" s="100"/>
      <c r="BG77" s="100"/>
      <c r="BH77" s="101"/>
      <c r="BI77" s="145"/>
      <c r="BJ77" s="146"/>
      <c r="BK77" s="146"/>
      <c r="BL77" s="146"/>
      <c r="BM77" s="146"/>
      <c r="BN77" s="146"/>
      <c r="BO77" s="146"/>
      <c r="BP77" s="146"/>
      <c r="BQ77" s="146"/>
      <c r="BR77" s="146"/>
      <c r="BS77" s="147"/>
    </row>
    <row r="78" spans="1:71" s="6" customFormat="1" ht="13.5" customHeight="1" x14ac:dyDescent="0.2">
      <c r="A78" s="67" t="s">
        <v>89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70" t="s">
        <v>90</v>
      </c>
      <c r="AU78" s="71"/>
      <c r="AV78" s="71"/>
      <c r="AW78" s="71"/>
      <c r="AX78" s="73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142"/>
      <c r="BJ78" s="143"/>
      <c r="BK78" s="143"/>
      <c r="BL78" s="143"/>
      <c r="BM78" s="143"/>
      <c r="BN78" s="143"/>
      <c r="BO78" s="143"/>
      <c r="BP78" s="143"/>
      <c r="BQ78" s="143"/>
      <c r="BR78" s="143"/>
      <c r="BS78" s="144"/>
    </row>
    <row r="79" spans="1:71" s="6" customFormat="1" ht="13.5" customHeight="1" x14ac:dyDescent="0.2">
      <c r="A79" s="57" t="s">
        <v>91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153" t="s">
        <v>92</v>
      </c>
      <c r="AU79" s="153"/>
      <c r="AV79" s="153"/>
      <c r="AW79" s="153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  <c r="BI79" s="155"/>
      <c r="BJ79" s="155"/>
      <c r="BK79" s="155"/>
      <c r="BL79" s="155"/>
      <c r="BM79" s="155"/>
      <c r="BN79" s="155"/>
      <c r="BO79" s="155"/>
      <c r="BP79" s="155"/>
      <c r="BQ79" s="155"/>
      <c r="BR79" s="155"/>
      <c r="BS79" s="155"/>
    </row>
    <row r="80" spans="1:71" s="6" customFormat="1" ht="13.5" customHeight="1" x14ac:dyDescent="0.2">
      <c r="A80" s="60" t="s">
        <v>93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9">
        <v>1615</v>
      </c>
      <c r="AU80" s="9"/>
      <c r="AV80" s="9"/>
      <c r="AW80" s="9"/>
      <c r="AX80" s="58">
        <v>2030</v>
      </c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129">
        <v>1422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</row>
    <row r="81" spans="1:71" s="6" customFormat="1" ht="13.5" customHeight="1" x14ac:dyDescent="0.2">
      <c r="A81" s="60" t="s">
        <v>94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9">
        <v>1620</v>
      </c>
      <c r="AU81" s="9"/>
      <c r="AV81" s="9"/>
      <c r="AW81" s="9"/>
      <c r="AX81" s="58">
        <v>77</v>
      </c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129">
        <v>0</v>
      </c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</row>
    <row r="82" spans="1:71" s="6" customFormat="1" ht="13.5" customHeight="1" x14ac:dyDescent="0.2">
      <c r="A82" s="60" t="s">
        <v>59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9">
        <v>1621</v>
      </c>
      <c r="AU82" s="9"/>
      <c r="AV82" s="9"/>
      <c r="AW82" s="9"/>
      <c r="AX82" s="58">
        <v>77</v>
      </c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129">
        <v>0</v>
      </c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</row>
    <row r="83" spans="1:71" s="6" customFormat="1" ht="13.5" customHeight="1" x14ac:dyDescent="0.2">
      <c r="A83" s="60" t="s">
        <v>95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9">
        <v>1625</v>
      </c>
      <c r="AU83" s="9"/>
      <c r="AV83" s="9"/>
      <c r="AW83" s="9"/>
      <c r="AX83" s="58">
        <v>0</v>
      </c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129">
        <v>0</v>
      </c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</row>
    <row r="84" spans="1:71" s="6" customFormat="1" ht="13.5" customHeight="1" x14ac:dyDescent="0.2">
      <c r="A84" s="60" t="s">
        <v>96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9">
        <v>1630</v>
      </c>
      <c r="AU84" s="9"/>
      <c r="AV84" s="9"/>
      <c r="AW84" s="9"/>
      <c r="AX84" s="58">
        <v>0</v>
      </c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129">
        <v>0</v>
      </c>
      <c r="BJ84" s="129"/>
      <c r="BK84" s="129"/>
      <c r="BL84" s="129"/>
      <c r="BM84" s="129"/>
      <c r="BN84" s="129"/>
      <c r="BO84" s="129"/>
      <c r="BP84" s="129"/>
      <c r="BQ84" s="129"/>
      <c r="BR84" s="129"/>
      <c r="BS84" s="129"/>
    </row>
    <row r="85" spans="1:71" s="6" customFormat="1" ht="13.5" customHeight="1" x14ac:dyDescent="0.2">
      <c r="A85" s="61" t="s">
        <v>97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9">
        <v>1660</v>
      </c>
      <c r="AU85" s="9"/>
      <c r="AV85" s="9"/>
      <c r="AW85" s="9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</row>
    <row r="86" spans="1:71" s="6" customFormat="1" ht="13.5" customHeight="1" x14ac:dyDescent="0.2">
      <c r="A86" s="61" t="s">
        <v>98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9">
        <v>1665</v>
      </c>
      <c r="AU86" s="9"/>
      <c r="AV86" s="9"/>
      <c r="AW86" s="9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</row>
    <row r="87" spans="1:71" s="6" customFormat="1" ht="13.5" customHeight="1" x14ac:dyDescent="0.2">
      <c r="A87" s="61" t="s">
        <v>99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9">
        <v>1690</v>
      </c>
      <c r="AU87" s="9"/>
      <c r="AV87" s="9"/>
      <c r="AW87" s="9"/>
      <c r="AX87" s="58">
        <v>1</v>
      </c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129">
        <v>0</v>
      </c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</row>
    <row r="88" spans="1:71" s="6" customFormat="1" ht="13.5" customHeight="1" x14ac:dyDescent="0.2">
      <c r="A88" s="89" t="s">
        <v>100</v>
      </c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90">
        <v>1695</v>
      </c>
      <c r="AU88" s="90"/>
      <c r="AV88" s="90"/>
      <c r="AW88" s="90"/>
      <c r="AX88" s="62">
        <v>2108</v>
      </c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3">
        <v>1422</v>
      </c>
      <c r="BJ88" s="63"/>
      <c r="BK88" s="63"/>
      <c r="BL88" s="63"/>
      <c r="BM88" s="63"/>
      <c r="BN88" s="63"/>
      <c r="BO88" s="63"/>
      <c r="BP88" s="63"/>
      <c r="BQ88" s="63"/>
      <c r="BR88" s="63"/>
      <c r="BS88" s="63"/>
    </row>
    <row r="89" spans="1:71" s="6" customFormat="1" ht="13.5" customHeight="1" x14ac:dyDescent="0.2">
      <c r="A89" s="36" t="s">
        <v>101</v>
      </c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8"/>
      <c r="AT89" s="36">
        <v>1700</v>
      </c>
      <c r="AU89" s="37"/>
      <c r="AV89" s="37"/>
      <c r="AW89" s="38"/>
      <c r="AX89" s="156">
        <v>0</v>
      </c>
      <c r="AY89" s="157"/>
      <c r="AZ89" s="157"/>
      <c r="BA89" s="157"/>
      <c r="BB89" s="157"/>
      <c r="BC89" s="157"/>
      <c r="BD89" s="157"/>
      <c r="BE89" s="157"/>
      <c r="BF89" s="157"/>
      <c r="BG89" s="157"/>
      <c r="BH89" s="158"/>
      <c r="BI89" s="159">
        <v>0</v>
      </c>
      <c r="BJ89" s="160"/>
      <c r="BK89" s="160"/>
      <c r="BL89" s="160"/>
      <c r="BM89" s="160"/>
      <c r="BN89" s="160"/>
      <c r="BO89" s="160"/>
      <c r="BP89" s="160"/>
      <c r="BQ89" s="160"/>
      <c r="BR89" s="160"/>
      <c r="BS89" s="161"/>
    </row>
    <row r="90" spans="1:71" s="6" customFormat="1" ht="13.5" customHeight="1" x14ac:dyDescent="0.2">
      <c r="A90" s="162" t="s">
        <v>102</v>
      </c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4"/>
      <c r="AT90" s="162"/>
      <c r="AU90" s="163"/>
      <c r="AV90" s="163"/>
      <c r="AW90" s="164"/>
      <c r="AX90" s="165"/>
      <c r="AY90" s="166"/>
      <c r="AZ90" s="166"/>
      <c r="BA90" s="166"/>
      <c r="BB90" s="166"/>
      <c r="BC90" s="166"/>
      <c r="BD90" s="166"/>
      <c r="BE90" s="166"/>
      <c r="BF90" s="166"/>
      <c r="BG90" s="166"/>
      <c r="BH90" s="167"/>
      <c r="BI90" s="168"/>
      <c r="BJ90" s="169"/>
      <c r="BK90" s="169"/>
      <c r="BL90" s="169"/>
      <c r="BM90" s="169"/>
      <c r="BN90" s="169"/>
      <c r="BO90" s="169"/>
      <c r="BP90" s="169"/>
      <c r="BQ90" s="169"/>
      <c r="BR90" s="169"/>
      <c r="BS90" s="170"/>
    </row>
    <row r="91" spans="1:71" s="6" customFormat="1" ht="13.5" customHeight="1" x14ac:dyDescent="0.2">
      <c r="A91" s="171" t="s">
        <v>67</v>
      </c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171"/>
      <c r="AK91" s="171"/>
      <c r="AL91" s="171"/>
      <c r="AM91" s="171"/>
      <c r="AN91" s="171"/>
      <c r="AO91" s="171"/>
      <c r="AP91" s="171"/>
      <c r="AQ91" s="171"/>
      <c r="AR91" s="171"/>
      <c r="AS91" s="171"/>
      <c r="AT91" s="90">
        <v>1900</v>
      </c>
      <c r="AU91" s="90"/>
      <c r="AV91" s="90"/>
      <c r="AW91" s="90"/>
      <c r="AX91" s="62">
        <v>12316</v>
      </c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3">
        <v>11619</v>
      </c>
      <c r="BJ91" s="63"/>
      <c r="BK91" s="63"/>
      <c r="BL91" s="63"/>
      <c r="BM91" s="63"/>
      <c r="BN91" s="63"/>
      <c r="BO91" s="63"/>
      <c r="BP91" s="63"/>
      <c r="BQ91" s="63"/>
      <c r="BR91" s="63"/>
      <c r="BS91" s="63"/>
    </row>
    <row r="92" spans="1:71" s="6" customFormat="1" ht="13.5" customHeight="1" x14ac:dyDescent="0.2">
      <c r="AX92" s="172"/>
      <c r="AY92" s="172"/>
      <c r="AZ92" s="172"/>
      <c r="BA92" s="172"/>
      <c r="BB92" s="172"/>
      <c r="BC92" s="172"/>
      <c r="BD92" s="172"/>
      <c r="BE92" s="172"/>
      <c r="BF92" s="172"/>
      <c r="BG92" s="172"/>
      <c r="BH92" s="172"/>
      <c r="BI92" s="172"/>
      <c r="BJ92" s="172"/>
      <c r="BK92" s="172"/>
      <c r="BL92" s="172"/>
      <c r="BM92" s="172"/>
      <c r="BN92" s="172"/>
      <c r="BO92" s="172"/>
      <c r="BP92" s="172"/>
      <c r="BQ92" s="172"/>
      <c r="BR92" s="172"/>
      <c r="BS92" s="172"/>
    </row>
    <row r="93" spans="1:71" s="6" customFormat="1" ht="13.5" customHeight="1" x14ac:dyDescent="0.2">
      <c r="A93" s="173" t="s">
        <v>103</v>
      </c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 t="s">
        <v>104</v>
      </c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74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74"/>
      <c r="BS93" s="174"/>
    </row>
    <row r="94" spans="1:71" s="6" customFormat="1" ht="8.25" customHeight="1" x14ac:dyDescent="0.2">
      <c r="A94" s="175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2"/>
      <c r="BI94" s="172"/>
      <c r="BJ94" s="172"/>
      <c r="BK94" s="172"/>
      <c r="BL94" s="172"/>
      <c r="BM94" s="172"/>
      <c r="BN94" s="172"/>
      <c r="BO94" s="172"/>
      <c r="BP94" s="172"/>
      <c r="BQ94" s="172"/>
      <c r="BR94" s="172"/>
      <c r="BS94" s="172"/>
    </row>
    <row r="95" spans="1:71" s="6" customFormat="1" ht="13.5" customHeight="1" x14ac:dyDescent="0.2">
      <c r="A95" s="176" t="s">
        <v>105</v>
      </c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4" t="s">
        <v>106</v>
      </c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</row>
    <row r="96" spans="1:71" s="6" customFormat="1" ht="13.5" customHeight="1" x14ac:dyDescent="0.2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AX96" s="172"/>
      <c r="AY96" s="172"/>
      <c r="AZ96" s="172"/>
      <c r="BA96" s="172"/>
      <c r="BB96" s="172"/>
      <c r="BC96" s="172"/>
      <c r="BD96" s="172"/>
      <c r="BE96" s="172"/>
      <c r="BF96" s="172"/>
      <c r="BG96" s="172"/>
      <c r="BH96" s="172"/>
      <c r="BI96" s="172"/>
      <c r="BJ96" s="172"/>
      <c r="BK96" s="172"/>
      <c r="BL96" s="172"/>
      <c r="BM96" s="172"/>
      <c r="BN96" s="172"/>
      <c r="BO96" s="172"/>
      <c r="BP96" s="172"/>
      <c r="BQ96" s="172"/>
      <c r="BR96" s="172"/>
      <c r="BS96" s="172"/>
    </row>
    <row r="97" spans="1:71" s="6" customFormat="1" ht="13.5" customHeight="1" x14ac:dyDescent="0.2">
      <c r="A97" s="177"/>
      <c r="AX97" s="172"/>
      <c r="AY97" s="172"/>
      <c r="AZ97" s="172"/>
      <c r="BA97" s="172"/>
      <c r="BB97" s="172"/>
      <c r="BC97" s="172"/>
      <c r="BD97" s="172"/>
      <c r="BE97" s="172"/>
      <c r="BF97" s="172"/>
      <c r="BG97" s="172"/>
      <c r="BH97" s="172"/>
      <c r="BI97" s="172"/>
      <c r="BJ97" s="172"/>
      <c r="BK97" s="172"/>
      <c r="BL97" s="172"/>
      <c r="BM97" s="172"/>
      <c r="BN97" s="172"/>
      <c r="BO97" s="172"/>
      <c r="BP97" s="172"/>
      <c r="BQ97" s="172"/>
      <c r="BR97" s="172"/>
      <c r="BS97" s="172"/>
    </row>
    <row r="98" spans="1:71" s="6" customFormat="1" ht="35.25" customHeight="1" x14ac:dyDescent="0.2">
      <c r="A98" s="178" t="s">
        <v>107</v>
      </c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79"/>
      <c r="AR98" s="179"/>
      <c r="AS98" s="179"/>
      <c r="AT98" s="179"/>
      <c r="AU98" s="179"/>
      <c r="AV98" s="179"/>
      <c r="AW98" s="179"/>
      <c r="AX98" s="179"/>
      <c r="AY98" s="179"/>
      <c r="AZ98" s="179"/>
      <c r="BA98" s="179"/>
      <c r="BB98" s="179"/>
      <c r="BC98" s="179"/>
      <c r="BD98" s="179"/>
      <c r="BE98" s="179"/>
      <c r="BF98" s="179"/>
      <c r="BG98" s="179"/>
      <c r="BH98" s="179"/>
      <c r="BI98" s="179"/>
      <c r="BJ98" s="179"/>
      <c r="BK98" s="179"/>
      <c r="BL98" s="179"/>
      <c r="BM98" s="179"/>
      <c r="BN98" s="179"/>
      <c r="BO98" s="179"/>
      <c r="BP98" s="179"/>
      <c r="BQ98" s="179"/>
      <c r="BR98" s="179"/>
      <c r="BS98" s="179"/>
    </row>
    <row r="99" spans="1:71" s="6" customFormat="1" ht="13.5" customHeight="1" x14ac:dyDescent="0.2">
      <c r="AX99" s="172"/>
      <c r="AY99" s="172"/>
      <c r="AZ99" s="172"/>
      <c r="BA99" s="172"/>
      <c r="BB99" s="172"/>
      <c r="BC99" s="172"/>
      <c r="BD99" s="172"/>
      <c r="BE99" s="172"/>
      <c r="BF99" s="172"/>
      <c r="BG99" s="172"/>
      <c r="BH99" s="172"/>
      <c r="BI99" s="172"/>
      <c r="BJ99" s="172"/>
      <c r="BK99" s="172"/>
      <c r="BL99" s="172"/>
      <c r="BM99" s="172"/>
      <c r="BN99" s="172"/>
      <c r="BO99" s="172"/>
      <c r="BP99" s="172"/>
      <c r="BQ99" s="172"/>
      <c r="BR99" s="172"/>
      <c r="BS99" s="172"/>
    </row>
    <row r="100" spans="1:71" s="6" customFormat="1" ht="13.5" customHeight="1" x14ac:dyDescent="0.2">
      <c r="AX100" s="172"/>
      <c r="AY100" s="172"/>
      <c r="AZ100" s="172"/>
      <c r="BA100" s="172"/>
      <c r="BB100" s="172"/>
      <c r="BC100" s="172"/>
      <c r="BD100" s="172"/>
      <c r="BE100" s="172"/>
      <c r="BF100" s="172"/>
      <c r="BG100" s="172"/>
      <c r="BH100" s="172"/>
      <c r="BI100" s="172"/>
      <c r="BJ100" s="172"/>
      <c r="BK100" s="172"/>
      <c r="BL100" s="172"/>
      <c r="BM100" s="172"/>
      <c r="BN100" s="172"/>
      <c r="BO100" s="172"/>
      <c r="BP100" s="172"/>
      <c r="BQ100" s="172"/>
      <c r="BR100" s="172"/>
      <c r="BS100" s="172"/>
    </row>
    <row r="101" spans="1:71" s="6" customFormat="1" ht="13.5" customHeight="1" x14ac:dyDescent="0.2">
      <c r="F101" s="180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1"/>
      <c r="AY101" s="181"/>
      <c r="AZ101" s="181"/>
      <c r="BA101" s="181"/>
      <c r="BB101" s="181"/>
      <c r="BC101" s="181"/>
      <c r="BD101" s="181"/>
      <c r="BE101" s="181"/>
      <c r="BF101" s="181"/>
      <c r="BG101" s="181"/>
      <c r="BH101" s="181"/>
      <c r="BI101" s="172"/>
      <c r="BJ101" s="172"/>
      <c r="BK101" s="172"/>
      <c r="BL101" s="172"/>
      <c r="BM101" s="172"/>
      <c r="BN101" s="172"/>
      <c r="BO101" s="172"/>
      <c r="BP101" s="172"/>
      <c r="BQ101" s="172"/>
      <c r="BR101" s="172"/>
      <c r="BS101" s="172"/>
    </row>
    <row r="102" spans="1:71" s="6" customFormat="1" ht="13.5" customHeight="1" x14ac:dyDescent="0.2"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  <c r="BA102" s="181"/>
      <c r="BB102" s="181"/>
      <c r="BC102" s="181"/>
      <c r="BD102" s="181"/>
      <c r="BE102" s="181"/>
      <c r="BF102" s="181"/>
      <c r="BG102" s="181"/>
      <c r="BH102" s="181"/>
      <c r="BI102" s="172"/>
      <c r="BJ102" s="172"/>
      <c r="BK102" s="172"/>
      <c r="BL102" s="172"/>
      <c r="BM102" s="172"/>
      <c r="BN102" s="172"/>
      <c r="BO102" s="172"/>
      <c r="BP102" s="172"/>
      <c r="BQ102" s="172"/>
      <c r="BR102" s="172"/>
      <c r="BS102" s="172"/>
    </row>
    <row r="103" spans="1:71" s="6" customFormat="1" ht="13.5" customHeight="1" x14ac:dyDescent="0.2">
      <c r="AX103" s="172"/>
      <c r="AY103" s="172"/>
      <c r="AZ103" s="172"/>
      <c r="BA103" s="172"/>
      <c r="BB103" s="172"/>
      <c r="BC103" s="172"/>
      <c r="BD103" s="172"/>
      <c r="BE103" s="172"/>
      <c r="BF103" s="172"/>
      <c r="BG103" s="172"/>
      <c r="BH103" s="172"/>
      <c r="BI103" s="172"/>
      <c r="BJ103" s="172"/>
      <c r="BK103" s="172"/>
      <c r="BL103" s="172"/>
      <c r="BM103" s="172"/>
      <c r="BN103" s="172"/>
      <c r="BO103" s="172"/>
      <c r="BP103" s="172"/>
      <c r="BQ103" s="172"/>
      <c r="BR103" s="172"/>
      <c r="BS103" s="172"/>
    </row>
    <row r="104" spans="1:71" s="6" customFormat="1" ht="13.5" customHeight="1" x14ac:dyDescent="0.2"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</row>
    <row r="105" spans="1:71" s="6" customFormat="1" ht="13.5" customHeight="1" x14ac:dyDescent="0.2">
      <c r="AX105" s="172"/>
      <c r="AY105" s="172"/>
      <c r="AZ105" s="172"/>
      <c r="BA105" s="172"/>
      <c r="BB105" s="172"/>
      <c r="BC105" s="172"/>
      <c r="BD105" s="172"/>
      <c r="BE105" s="172"/>
      <c r="BF105" s="172"/>
      <c r="BG105" s="172"/>
      <c r="BH105" s="172"/>
      <c r="BI105" s="172"/>
      <c r="BJ105" s="172"/>
      <c r="BK105" s="172"/>
      <c r="BL105" s="172"/>
      <c r="BM105" s="172"/>
      <c r="BN105" s="172"/>
      <c r="BO105" s="172"/>
      <c r="BP105" s="172"/>
      <c r="BQ105" s="172"/>
      <c r="BR105" s="172"/>
      <c r="BS105" s="172"/>
    </row>
    <row r="106" spans="1:71" s="6" customFormat="1" ht="13.5" customHeight="1" x14ac:dyDescent="0.2">
      <c r="AX106" s="172"/>
      <c r="AY106" s="172"/>
      <c r="AZ106" s="172"/>
      <c r="BA106" s="172"/>
      <c r="BB106" s="172"/>
      <c r="BC106" s="172"/>
      <c r="BD106" s="172"/>
      <c r="BE106" s="172"/>
      <c r="BF106" s="172"/>
      <c r="BG106" s="172"/>
      <c r="BH106" s="172"/>
      <c r="BI106" s="172"/>
      <c r="BJ106" s="172"/>
      <c r="BK106" s="172"/>
      <c r="BL106" s="172"/>
      <c r="BM106" s="172"/>
      <c r="BN106" s="172"/>
      <c r="BO106" s="172"/>
      <c r="BP106" s="172"/>
      <c r="BQ106" s="172"/>
      <c r="BR106" s="172"/>
      <c r="BS106" s="172"/>
    </row>
    <row r="107" spans="1:71" s="6" customFormat="1" ht="13.5" customHeight="1" x14ac:dyDescent="0.2">
      <c r="AX107" s="172"/>
      <c r="AY107" s="172"/>
      <c r="AZ107" s="172"/>
      <c r="BA107" s="172"/>
      <c r="BB107" s="172"/>
      <c r="BC107" s="172"/>
      <c r="BD107" s="172"/>
      <c r="BE107" s="172"/>
      <c r="BF107" s="172"/>
      <c r="BG107" s="172"/>
      <c r="BH107" s="172"/>
      <c r="BI107" s="172"/>
      <c r="BJ107" s="172"/>
      <c r="BK107" s="172"/>
      <c r="BL107" s="172"/>
      <c r="BM107" s="172"/>
      <c r="BN107" s="172"/>
      <c r="BO107" s="172"/>
      <c r="BP107" s="172"/>
      <c r="BQ107" s="172"/>
      <c r="BR107" s="172"/>
      <c r="BS107" s="172"/>
    </row>
    <row r="108" spans="1:71" s="6" customFormat="1" ht="13.5" customHeight="1" x14ac:dyDescent="0.2">
      <c r="AX108" s="172"/>
      <c r="AY108" s="172"/>
      <c r="AZ108" s="172"/>
      <c r="BA108" s="172"/>
      <c r="BB108" s="172"/>
      <c r="BC108" s="172"/>
      <c r="BD108" s="172"/>
      <c r="BE108" s="172"/>
      <c r="BF108" s="172"/>
      <c r="BG108" s="172"/>
      <c r="BH108" s="172"/>
      <c r="BI108" s="172"/>
      <c r="BJ108" s="172"/>
      <c r="BK108" s="172"/>
      <c r="BL108" s="172"/>
      <c r="BM108" s="172"/>
      <c r="BN108" s="172"/>
      <c r="BO108" s="172"/>
      <c r="BP108" s="172"/>
      <c r="BQ108" s="172"/>
      <c r="BR108" s="172"/>
      <c r="BS108" s="172"/>
    </row>
    <row r="109" spans="1:71" s="6" customFormat="1" ht="13.5" customHeight="1" x14ac:dyDescent="0.2">
      <c r="AX109" s="172"/>
      <c r="AY109" s="172"/>
      <c r="AZ109" s="172"/>
      <c r="BA109" s="172"/>
      <c r="BB109" s="172"/>
      <c r="BC109" s="172"/>
      <c r="BD109" s="172"/>
      <c r="BE109" s="172"/>
      <c r="BF109" s="172"/>
      <c r="BG109" s="172"/>
      <c r="BH109" s="172"/>
      <c r="BI109" s="172"/>
      <c r="BJ109" s="172"/>
      <c r="BK109" s="172"/>
      <c r="BL109" s="172"/>
      <c r="BM109" s="172"/>
      <c r="BN109" s="172"/>
      <c r="BO109" s="172"/>
      <c r="BP109" s="172"/>
      <c r="BQ109" s="172"/>
      <c r="BR109" s="172"/>
      <c r="BS109" s="172"/>
    </row>
    <row r="110" spans="1:71" s="6" customFormat="1" ht="13.5" customHeight="1" x14ac:dyDescent="0.2">
      <c r="AX110" s="172"/>
      <c r="AY110" s="172"/>
      <c r="AZ110" s="172"/>
      <c r="BA110" s="172"/>
      <c r="BB110" s="172"/>
      <c r="BC110" s="172"/>
      <c r="BD110" s="172"/>
      <c r="BE110" s="172"/>
      <c r="BF110" s="172"/>
      <c r="BG110" s="172"/>
      <c r="BH110" s="172"/>
      <c r="BI110" s="172"/>
      <c r="BJ110" s="172"/>
      <c r="BK110" s="172"/>
      <c r="BL110" s="172"/>
      <c r="BM110" s="172"/>
      <c r="BN110" s="172"/>
      <c r="BO110" s="172"/>
      <c r="BP110" s="172"/>
      <c r="BQ110" s="172"/>
      <c r="BR110" s="172"/>
      <c r="BS110" s="172"/>
    </row>
    <row r="111" spans="1:71" s="6" customFormat="1" ht="13.5" customHeight="1" x14ac:dyDescent="0.2">
      <c r="AX111" s="172"/>
      <c r="AY111" s="172"/>
      <c r="AZ111" s="172"/>
      <c r="BA111" s="172"/>
      <c r="BB111" s="172"/>
      <c r="BC111" s="172"/>
      <c r="BD111" s="172"/>
      <c r="BE111" s="172"/>
      <c r="BF111" s="172"/>
      <c r="BG111" s="172"/>
      <c r="BH111" s="172"/>
      <c r="BI111" s="172"/>
      <c r="BJ111" s="172"/>
      <c r="BK111" s="172"/>
      <c r="BL111" s="172"/>
      <c r="BM111" s="172"/>
      <c r="BN111" s="172"/>
      <c r="BO111" s="172"/>
      <c r="BP111" s="172"/>
      <c r="BQ111" s="172"/>
      <c r="BR111" s="172"/>
      <c r="BS111" s="172"/>
    </row>
    <row r="112" spans="1:71" s="6" customFormat="1" ht="13.5" customHeight="1" x14ac:dyDescent="0.2">
      <c r="AX112" s="172"/>
      <c r="AY112" s="172"/>
      <c r="AZ112" s="172"/>
      <c r="BA112" s="172"/>
      <c r="BB112" s="172"/>
      <c r="BC112" s="172"/>
      <c r="BD112" s="172"/>
      <c r="BE112" s="172"/>
      <c r="BF112" s="172"/>
      <c r="BG112" s="172"/>
      <c r="BH112" s="172"/>
      <c r="BI112" s="172"/>
      <c r="BJ112" s="172"/>
      <c r="BK112" s="172"/>
      <c r="BL112" s="172"/>
      <c r="BM112" s="172"/>
      <c r="BN112" s="172"/>
      <c r="BO112" s="172"/>
      <c r="BP112" s="172"/>
      <c r="BQ112" s="172"/>
      <c r="BR112" s="172"/>
      <c r="BS112" s="172"/>
    </row>
    <row r="113" s="6" customFormat="1" ht="13.5" customHeight="1" x14ac:dyDescent="0.2"/>
    <row r="114" s="6" customFormat="1" ht="13.5" customHeight="1" x14ac:dyDescent="0.2"/>
    <row r="115" s="6" customFormat="1" ht="13.5" customHeight="1" x14ac:dyDescent="0.2"/>
    <row r="116" s="6" customFormat="1" ht="13.5" customHeight="1" x14ac:dyDescent="0.2"/>
    <row r="117" s="6" customFormat="1" ht="13.5" customHeight="1" x14ac:dyDescent="0.2"/>
    <row r="118" s="6" customFormat="1" ht="13.5" customHeight="1" x14ac:dyDescent="0.2"/>
    <row r="119" s="6" customFormat="1" ht="13.5" customHeight="1" x14ac:dyDescent="0.2"/>
    <row r="120" s="6" customFormat="1" ht="13.5" customHeight="1" x14ac:dyDescent="0.2"/>
    <row r="121" s="6" customFormat="1" ht="13.5" customHeight="1" x14ac:dyDescent="0.2"/>
    <row r="122" s="6" customFormat="1" ht="13.5" customHeight="1" x14ac:dyDescent="0.2"/>
    <row r="123" s="6" customFormat="1" ht="13.5" customHeight="1" x14ac:dyDescent="0.2"/>
    <row r="124" s="6" customFormat="1" ht="13.5" customHeight="1" x14ac:dyDescent="0.2"/>
    <row r="125" s="6" customFormat="1" ht="13.5" customHeight="1" x14ac:dyDescent="0.2"/>
    <row r="126" s="6" customFormat="1" ht="13.5" customHeight="1" x14ac:dyDescent="0.2"/>
    <row r="127" s="6" customFormat="1" ht="13.5" customHeight="1" x14ac:dyDescent="0.2"/>
    <row r="128" s="6" customFormat="1" ht="13.5" customHeight="1" x14ac:dyDescent="0.2"/>
    <row r="129" s="6" customFormat="1" ht="13.5" customHeight="1" x14ac:dyDescent="0.2"/>
    <row r="130" s="6" customFormat="1" ht="13.5" customHeight="1" x14ac:dyDescent="0.2"/>
    <row r="131" s="6" customFormat="1" ht="13.5" customHeight="1" x14ac:dyDescent="0.2"/>
    <row r="132" s="6" customFormat="1" ht="13.5" customHeight="1" x14ac:dyDescent="0.2"/>
    <row r="133" s="6" customFormat="1" ht="13.5" customHeight="1" x14ac:dyDescent="0.2"/>
    <row r="134" s="6" customFormat="1" ht="13.5" customHeight="1" x14ac:dyDescent="0.2"/>
    <row r="135" s="6" customFormat="1" ht="13.5" customHeight="1" x14ac:dyDescent="0.2"/>
    <row r="136" s="6" customFormat="1" ht="13.5" customHeight="1" x14ac:dyDescent="0.2"/>
    <row r="137" s="6" customFormat="1" ht="13.5" customHeight="1" x14ac:dyDescent="0.2"/>
    <row r="138" s="6" customFormat="1" ht="13.5" customHeight="1" x14ac:dyDescent="0.2"/>
    <row r="139" s="6" customFormat="1" ht="13.5" customHeight="1" x14ac:dyDescent="0.2"/>
    <row r="140" s="6" customFormat="1" ht="13.5" customHeight="1" x14ac:dyDescent="0.2"/>
    <row r="141" s="6" customFormat="1" ht="13.5" customHeight="1" x14ac:dyDescent="0.2"/>
    <row r="142" s="6" customFormat="1" ht="13.5" customHeight="1" x14ac:dyDescent="0.2"/>
    <row r="143" s="6" customFormat="1" ht="13.5" customHeight="1" x14ac:dyDescent="0.2"/>
    <row r="144" s="6" customFormat="1" ht="13.5" customHeight="1" x14ac:dyDescent="0.2"/>
    <row r="145" s="6" customFormat="1" ht="13.5" customHeight="1" x14ac:dyDescent="0.2"/>
    <row r="146" s="6" customFormat="1" ht="13.5" customHeight="1" x14ac:dyDescent="0.2"/>
    <row r="147" s="6" customFormat="1" ht="13.5" customHeight="1" x14ac:dyDescent="0.2"/>
    <row r="148" s="6" customFormat="1" ht="13.5" customHeight="1" x14ac:dyDescent="0.2"/>
    <row r="149" s="6" customFormat="1" ht="13.5" customHeight="1" x14ac:dyDescent="0.2"/>
    <row r="150" s="6" customFormat="1" ht="13.5" customHeight="1" x14ac:dyDescent="0.2"/>
    <row r="151" s="6" customFormat="1" ht="13.5" customHeight="1" x14ac:dyDescent="0.2"/>
    <row r="152" s="6" customFormat="1" ht="13.5" customHeight="1" x14ac:dyDescent="0.2"/>
    <row r="153" s="6" customFormat="1" ht="13.5" customHeight="1" x14ac:dyDescent="0.2"/>
    <row r="154" s="6" customFormat="1" ht="13.5" customHeight="1" x14ac:dyDescent="0.2"/>
    <row r="155" s="6" customFormat="1" ht="13.5" customHeight="1" x14ac:dyDescent="0.2"/>
    <row r="156" s="6" customFormat="1" ht="13.5" customHeight="1" x14ac:dyDescent="0.2"/>
    <row r="157" s="6" customFormat="1" ht="13.5" customHeight="1" x14ac:dyDescent="0.2"/>
    <row r="158" s="6" customFormat="1" ht="13.5" customHeight="1" x14ac:dyDescent="0.2"/>
    <row r="159" s="6" customFormat="1" ht="13.5" customHeight="1" x14ac:dyDescent="0.2"/>
    <row r="160" s="6" customFormat="1" ht="13.5" customHeight="1" x14ac:dyDescent="0.2"/>
    <row r="161" s="6" customFormat="1" ht="13.5" customHeight="1" x14ac:dyDescent="0.2"/>
    <row r="162" s="6" customFormat="1" ht="13.5" customHeight="1" x14ac:dyDescent="0.2"/>
    <row r="163" s="6" customFormat="1" ht="13.5" customHeight="1" x14ac:dyDescent="0.2"/>
    <row r="164" s="6" customFormat="1" ht="13.5" customHeight="1" x14ac:dyDescent="0.2"/>
    <row r="165" s="6" customFormat="1" ht="13.5" customHeight="1" x14ac:dyDescent="0.2"/>
    <row r="166" s="6" customFormat="1" ht="13.5" customHeight="1" x14ac:dyDescent="0.2"/>
    <row r="167" s="6" customFormat="1" ht="13.5" customHeight="1" x14ac:dyDescent="0.2"/>
    <row r="168" s="6" customFormat="1" ht="13.5" customHeight="1" x14ac:dyDescent="0.2"/>
    <row r="169" s="6" customFormat="1" ht="13.5" customHeight="1" x14ac:dyDescent="0.2"/>
    <row r="170" s="6" customFormat="1" ht="13.5" customHeight="1" x14ac:dyDescent="0.2"/>
    <row r="171" s="6" customFormat="1" ht="13.5" customHeight="1" x14ac:dyDescent="0.2"/>
    <row r="172" s="6" customFormat="1" ht="13.5" customHeight="1" x14ac:dyDescent="0.2"/>
    <row r="173" s="6" customFormat="1" ht="13.5" customHeight="1" x14ac:dyDescent="0.2"/>
    <row r="174" s="6" customFormat="1" ht="13.5" customHeight="1" x14ac:dyDescent="0.2"/>
    <row r="175" s="6" customFormat="1" ht="13.5" customHeight="1" x14ac:dyDescent="0.2"/>
    <row r="176" s="6" customFormat="1" ht="13.5" customHeight="1" x14ac:dyDescent="0.2"/>
    <row r="177" s="6" customFormat="1" ht="13.5" customHeight="1" x14ac:dyDescent="0.2"/>
    <row r="178" s="6" customFormat="1" ht="13.5" customHeight="1" x14ac:dyDescent="0.2"/>
    <row r="179" s="6" customFormat="1" ht="13.5" customHeight="1" x14ac:dyDescent="0.2"/>
    <row r="180" s="6" customFormat="1" ht="13.5" customHeight="1" x14ac:dyDescent="0.2"/>
    <row r="181" s="6" customFormat="1" ht="13.5" customHeight="1" x14ac:dyDescent="0.2"/>
    <row r="182" s="6" customFormat="1" ht="13.5" customHeight="1" x14ac:dyDescent="0.2"/>
    <row r="183" s="6" customFormat="1" ht="13.5" customHeight="1" x14ac:dyDescent="0.2"/>
    <row r="184" s="6" customFormat="1" ht="13.5" customHeight="1" x14ac:dyDescent="0.2"/>
    <row r="185" s="6" customFormat="1" ht="13.5" customHeight="1" x14ac:dyDescent="0.2"/>
    <row r="186" s="6" customFormat="1" ht="13.5" customHeight="1" x14ac:dyDescent="0.2"/>
    <row r="187" s="6" customFormat="1" ht="13.5" customHeight="1" x14ac:dyDescent="0.2"/>
    <row r="188" s="6" customFormat="1" ht="13.5" customHeight="1" x14ac:dyDescent="0.2"/>
    <row r="189" s="6" customFormat="1" ht="13.5" customHeight="1" x14ac:dyDescent="0.2"/>
    <row r="190" s="6" customFormat="1" ht="13.5" customHeight="1" x14ac:dyDescent="0.2"/>
    <row r="191" s="6" customFormat="1" ht="13.5" customHeight="1" x14ac:dyDescent="0.2"/>
    <row r="192" s="6" customFormat="1" ht="13.5" customHeight="1" x14ac:dyDescent="0.2"/>
    <row r="193" s="6" customFormat="1" ht="13.5" customHeight="1" x14ac:dyDescent="0.2"/>
    <row r="194" s="6" customFormat="1" ht="13.5" customHeight="1" x14ac:dyDescent="0.2"/>
    <row r="195" s="6" customFormat="1" ht="13.5" customHeight="1" x14ac:dyDescent="0.2"/>
    <row r="196" s="6" customFormat="1" ht="13.5" customHeight="1" x14ac:dyDescent="0.2"/>
    <row r="197" s="6" customFormat="1" ht="13.5" customHeight="1" x14ac:dyDescent="0.2"/>
    <row r="198" s="6" customFormat="1" ht="13.5" customHeight="1" x14ac:dyDescent="0.2"/>
    <row r="199" s="6" customFormat="1" ht="13.5" customHeight="1" x14ac:dyDescent="0.2"/>
  </sheetData>
  <mergeCells count="296">
    <mergeCell ref="A93:O93"/>
    <mergeCell ref="P93:BS93"/>
    <mergeCell ref="A95:O95"/>
    <mergeCell ref="P95:BS95"/>
    <mergeCell ref="A98:BS98"/>
    <mergeCell ref="F101:BH102"/>
    <mergeCell ref="A89:AS89"/>
    <mergeCell ref="AT89:AW90"/>
    <mergeCell ref="AX89:BH90"/>
    <mergeCell ref="BI89:BS90"/>
    <mergeCell ref="A90:AS90"/>
    <mergeCell ref="A91:AS91"/>
    <mergeCell ref="AT91:AW91"/>
    <mergeCell ref="AX91:BH91"/>
    <mergeCell ref="BI91:BS91"/>
    <mergeCell ref="A87:AS87"/>
    <mergeCell ref="AT87:AW87"/>
    <mergeCell ref="AX87:BH87"/>
    <mergeCell ref="BI87:BS87"/>
    <mergeCell ref="A88:AS88"/>
    <mergeCell ref="AT88:AW88"/>
    <mergeCell ref="AX88:BH88"/>
    <mergeCell ref="BI88:BS88"/>
    <mergeCell ref="A85:AS85"/>
    <mergeCell ref="AT85:AW85"/>
    <mergeCell ref="AX85:BH85"/>
    <mergeCell ref="BI85:BS85"/>
    <mergeCell ref="A86:AS86"/>
    <mergeCell ref="AT86:AW86"/>
    <mergeCell ref="AX86:BH86"/>
    <mergeCell ref="BI86:BS86"/>
    <mergeCell ref="A83:AS83"/>
    <mergeCell ref="AT83:AW83"/>
    <mergeCell ref="AX83:BH83"/>
    <mergeCell ref="BI83:BS83"/>
    <mergeCell ref="A84:AS84"/>
    <mergeCell ref="AT84:AW84"/>
    <mergeCell ref="AX84:BH84"/>
    <mergeCell ref="BI84:BS84"/>
    <mergeCell ref="A81:AS81"/>
    <mergeCell ref="AT81:AW81"/>
    <mergeCell ref="AX81:BH81"/>
    <mergeCell ref="BI81:BS81"/>
    <mergeCell ref="A82:AS82"/>
    <mergeCell ref="AT82:AW82"/>
    <mergeCell ref="AX82:BH82"/>
    <mergeCell ref="BI82:BS82"/>
    <mergeCell ref="A79:AS79"/>
    <mergeCell ref="AT79:AW79"/>
    <mergeCell ref="AX79:BH79"/>
    <mergeCell ref="BI79:BS79"/>
    <mergeCell ref="A80:AS80"/>
    <mergeCell ref="AT80:AW80"/>
    <mergeCell ref="AX80:BH80"/>
    <mergeCell ref="BI80:BS80"/>
    <mergeCell ref="A76:AS76"/>
    <mergeCell ref="AT76:AW77"/>
    <mergeCell ref="AX76:BH77"/>
    <mergeCell ref="BI76:BS77"/>
    <mergeCell ref="A77:AS77"/>
    <mergeCell ref="A78:AS78"/>
    <mergeCell ref="AT78:AW78"/>
    <mergeCell ref="AX78:BH78"/>
    <mergeCell ref="BI78:BS78"/>
    <mergeCell ref="A74:AS74"/>
    <mergeCell ref="AT74:AW74"/>
    <mergeCell ref="AX74:BH74"/>
    <mergeCell ref="BI74:BS74"/>
    <mergeCell ref="A75:AS75"/>
    <mergeCell ref="AT75:AW75"/>
    <mergeCell ref="AX75:BH75"/>
    <mergeCell ref="BI75:BS75"/>
    <mergeCell ref="A72:AS72"/>
    <mergeCell ref="AT72:AW72"/>
    <mergeCell ref="AX72:BH72"/>
    <mergeCell ref="BI72:BS72"/>
    <mergeCell ref="A73:AS73"/>
    <mergeCell ref="AT73:AW73"/>
    <mergeCell ref="AX73:BH73"/>
    <mergeCell ref="BI73:BS73"/>
    <mergeCell ref="A69:AS69"/>
    <mergeCell ref="AT69:AW70"/>
    <mergeCell ref="AX69:BH70"/>
    <mergeCell ref="BI69:BS70"/>
    <mergeCell ref="A70:AS70"/>
    <mergeCell ref="A71:AS71"/>
    <mergeCell ref="AT71:AW71"/>
    <mergeCell ref="AX71:BH71"/>
    <mergeCell ref="BI71:BS71"/>
    <mergeCell ref="A67:AS67"/>
    <mergeCell ref="AT67:AW67"/>
    <mergeCell ref="AY67:BG67"/>
    <mergeCell ref="BJ67:BR67"/>
    <mergeCell ref="A68:AS68"/>
    <mergeCell ref="AT68:AW68"/>
    <mergeCell ref="AX68:BH68"/>
    <mergeCell ref="BI68:BS68"/>
    <mergeCell ref="A65:AS65"/>
    <mergeCell ref="AT65:AW65"/>
    <mergeCell ref="AX65:BH65"/>
    <mergeCell ref="BI65:BS65"/>
    <mergeCell ref="A66:AS66"/>
    <mergeCell ref="AT66:AW66"/>
    <mergeCell ref="AY66:BG66"/>
    <mergeCell ref="BJ66:BR66"/>
    <mergeCell ref="A63:AS63"/>
    <mergeCell ref="AT63:AW63"/>
    <mergeCell ref="AX63:BH63"/>
    <mergeCell ref="BI63:BS63"/>
    <mergeCell ref="A64:AS64"/>
    <mergeCell ref="AT64:AW64"/>
    <mergeCell ref="AX64:BH64"/>
    <mergeCell ref="BI64:BS64"/>
    <mergeCell ref="A60:AS60"/>
    <mergeCell ref="AT60:AW61"/>
    <mergeCell ref="AX60:BH61"/>
    <mergeCell ref="BI60:BS61"/>
    <mergeCell ref="A61:AS61"/>
    <mergeCell ref="A62:AS62"/>
    <mergeCell ref="AT62:AW62"/>
    <mergeCell ref="AX62:BH62"/>
    <mergeCell ref="BI62:BS62"/>
    <mergeCell ref="A57:AS58"/>
    <mergeCell ref="AT57:AW58"/>
    <mergeCell ref="AX57:BH58"/>
    <mergeCell ref="BI57:BS58"/>
    <mergeCell ref="A59:AS59"/>
    <mergeCell ref="AT59:AW59"/>
    <mergeCell ref="AX59:BH59"/>
    <mergeCell ref="BI59:BS59"/>
    <mergeCell ref="A54:AS54"/>
    <mergeCell ref="AT54:AW54"/>
    <mergeCell ref="AX54:BH54"/>
    <mergeCell ref="BI54:BS54"/>
    <mergeCell ref="A55:AS55"/>
    <mergeCell ref="AT55:AW55"/>
    <mergeCell ref="AX55:BH55"/>
    <mergeCell ref="BI55:BS55"/>
    <mergeCell ref="A52:AS52"/>
    <mergeCell ref="AT52:AW52"/>
    <mergeCell ref="AX52:BH52"/>
    <mergeCell ref="BI52:BS52"/>
    <mergeCell ref="A53:AS53"/>
    <mergeCell ref="AT53:AW53"/>
    <mergeCell ref="AX53:BH53"/>
    <mergeCell ref="BI53:BS53"/>
    <mergeCell ref="A50:AS50"/>
    <mergeCell ref="AT50:AW50"/>
    <mergeCell ref="AX50:BH50"/>
    <mergeCell ref="BI50:BS50"/>
    <mergeCell ref="A51:AS51"/>
    <mergeCell ref="AT51:AW51"/>
    <mergeCell ref="AX51:BH51"/>
    <mergeCell ref="BI51:BS51"/>
    <mergeCell ref="A48:AS48"/>
    <mergeCell ref="AT48:AW48"/>
    <mergeCell ref="AX48:BH48"/>
    <mergeCell ref="BI48:BS48"/>
    <mergeCell ref="A49:AS49"/>
    <mergeCell ref="AT49:AW49"/>
    <mergeCell ref="AX49:BH49"/>
    <mergeCell ref="BI49:BS49"/>
    <mergeCell ref="A46:AS46"/>
    <mergeCell ref="AT46:AW46"/>
    <mergeCell ref="AX46:BH46"/>
    <mergeCell ref="BI46:BS46"/>
    <mergeCell ref="A47:AS47"/>
    <mergeCell ref="AT47:AW47"/>
    <mergeCell ref="AX47:BH47"/>
    <mergeCell ref="BI47:BS47"/>
    <mergeCell ref="A43:AS43"/>
    <mergeCell ref="AT43:AW43"/>
    <mergeCell ref="AX43:BH43"/>
    <mergeCell ref="BI43:BS43"/>
    <mergeCell ref="A44:AS44"/>
    <mergeCell ref="AT44:AW45"/>
    <mergeCell ref="AX44:BH45"/>
    <mergeCell ref="BI44:BS45"/>
    <mergeCell ref="A45:AS45"/>
    <mergeCell ref="A40:AS40"/>
    <mergeCell ref="AT40:AW41"/>
    <mergeCell ref="AX40:BH41"/>
    <mergeCell ref="BI40:BS41"/>
    <mergeCell ref="A41:AS41"/>
    <mergeCell ref="A42:AS42"/>
    <mergeCell ref="AT42:AW42"/>
    <mergeCell ref="AX42:BH42"/>
    <mergeCell ref="BI42:BS42"/>
    <mergeCell ref="A38:AS38"/>
    <mergeCell ref="AT38:AW38"/>
    <mergeCell ref="AX38:BH38"/>
    <mergeCell ref="BI38:BS38"/>
    <mergeCell ref="A39:AS39"/>
    <mergeCell ref="AT39:AW39"/>
    <mergeCell ref="AX39:BH39"/>
    <mergeCell ref="BI39:BS39"/>
    <mergeCell ref="A36:AS36"/>
    <mergeCell ref="AT36:AW36"/>
    <mergeCell ref="AX36:BH36"/>
    <mergeCell ref="BI36:BS36"/>
    <mergeCell ref="A37:AS37"/>
    <mergeCell ref="AT37:AW37"/>
    <mergeCell ref="AX37:BH37"/>
    <mergeCell ref="BI37:BS37"/>
    <mergeCell ref="A33:AS33"/>
    <mergeCell ref="AT33:AW34"/>
    <mergeCell ref="AX33:BH34"/>
    <mergeCell ref="BI33:BS34"/>
    <mergeCell ref="A34:AS34"/>
    <mergeCell ref="A35:AS35"/>
    <mergeCell ref="AT35:AW35"/>
    <mergeCell ref="AX35:BH35"/>
    <mergeCell ref="BI35:BS35"/>
    <mergeCell ref="A31:AS31"/>
    <mergeCell ref="AT31:AW31"/>
    <mergeCell ref="AX31:BH31"/>
    <mergeCell ref="BI31:BS31"/>
    <mergeCell ref="A32:AS32"/>
    <mergeCell ref="AT32:AW32"/>
    <mergeCell ref="AX32:BH32"/>
    <mergeCell ref="BI32:BS32"/>
    <mergeCell ref="A29:AS29"/>
    <mergeCell ref="AT29:AW29"/>
    <mergeCell ref="AX29:BH29"/>
    <mergeCell ref="BI29:BS29"/>
    <mergeCell ref="A30:AS30"/>
    <mergeCell ref="AT30:AW30"/>
    <mergeCell ref="AX30:BH30"/>
    <mergeCell ref="BI30:BS30"/>
    <mergeCell ref="A27:AS27"/>
    <mergeCell ref="AT27:AW27"/>
    <mergeCell ref="AX27:BH27"/>
    <mergeCell ref="BI27:BS27"/>
    <mergeCell ref="A28:AS28"/>
    <mergeCell ref="AT28:AW28"/>
    <mergeCell ref="AX28:BH28"/>
    <mergeCell ref="BI28:BS28"/>
    <mergeCell ref="A25:AS25"/>
    <mergeCell ref="AT25:AW25"/>
    <mergeCell ref="AX25:BH25"/>
    <mergeCell ref="BI25:BS25"/>
    <mergeCell ref="A26:AS26"/>
    <mergeCell ref="AT26:AW26"/>
    <mergeCell ref="AX26:BH26"/>
    <mergeCell ref="BI26:BS26"/>
    <mergeCell ref="A22:AS22"/>
    <mergeCell ref="AT22:AW22"/>
    <mergeCell ref="AX22:BH22"/>
    <mergeCell ref="BI22:BS22"/>
    <mergeCell ref="A23:AS23"/>
    <mergeCell ref="AT23:AW24"/>
    <mergeCell ref="AX23:BH24"/>
    <mergeCell ref="BI23:BS24"/>
    <mergeCell ref="A24:AS24"/>
    <mergeCell ref="AP19:AX19"/>
    <mergeCell ref="AZ19:BJ19"/>
    <mergeCell ref="BK19:BS19"/>
    <mergeCell ref="A21:AS21"/>
    <mergeCell ref="AT21:AW21"/>
    <mergeCell ref="AX21:BH21"/>
    <mergeCell ref="BI21:BS21"/>
    <mergeCell ref="A14:BJ14"/>
    <mergeCell ref="BK14:BS14"/>
    <mergeCell ref="A15:BJ15"/>
    <mergeCell ref="BK15:BS15"/>
    <mergeCell ref="A17:BS17"/>
    <mergeCell ref="A18:BS18"/>
    <mergeCell ref="A10:U10"/>
    <mergeCell ref="V10:BJ10"/>
    <mergeCell ref="A11:M11"/>
    <mergeCell ref="N11:BJ11"/>
    <mergeCell ref="A12:BS12"/>
    <mergeCell ref="A13:BJ13"/>
    <mergeCell ref="A8:AE8"/>
    <mergeCell ref="AF8:AZ8"/>
    <mergeCell ref="BB8:BJ8"/>
    <mergeCell ref="BK8:BS8"/>
    <mergeCell ref="A9:S9"/>
    <mergeCell ref="T9:AZ9"/>
    <mergeCell ref="BB9:BJ9"/>
    <mergeCell ref="BK9:BS9"/>
    <mergeCell ref="A6:J6"/>
    <mergeCell ref="K6:AZ6"/>
    <mergeCell ref="BB6:BJ6"/>
    <mergeCell ref="BK6:BS6"/>
    <mergeCell ref="A7:G7"/>
    <mergeCell ref="H7:AZ7"/>
    <mergeCell ref="BB7:BJ7"/>
    <mergeCell ref="BK7:BS7"/>
    <mergeCell ref="AH1:BS1"/>
    <mergeCell ref="AH2:BS2"/>
    <mergeCell ref="BK4:BS4"/>
    <mergeCell ref="A5:BJ5"/>
    <mergeCell ref="BK5:BM5"/>
    <mergeCell ref="BN5:BP5"/>
    <mergeCell ref="BQ5:BS5"/>
  </mergeCells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5"/>
  <sheetViews>
    <sheetView showGridLines="0" showZeros="0" topLeftCell="A55" zoomScale="112" zoomScaleNormal="112" workbookViewId="0">
      <selection activeCell="CV70" sqref="CV70"/>
    </sheetView>
  </sheetViews>
  <sheetFormatPr defaultColWidth="1.83203125" defaultRowHeight="12.75" x14ac:dyDescent="0.2"/>
  <cols>
    <col min="1" max="130" width="1.5" style="5" customWidth="1"/>
    <col min="131" max="16384" width="1.83203125" style="5"/>
  </cols>
  <sheetData>
    <row r="1" spans="1:72" ht="9.75" customHeight="1" x14ac:dyDescent="0.2"/>
    <row r="2" spans="1:72" ht="13.5" customHeight="1" x14ac:dyDescent="0.2">
      <c r="A2" s="8"/>
      <c r="B2" s="8"/>
      <c r="BK2" s="132" t="s">
        <v>2</v>
      </c>
      <c r="BL2" s="182"/>
      <c r="BM2" s="182"/>
      <c r="BN2" s="182"/>
      <c r="BO2" s="182"/>
      <c r="BP2" s="182"/>
      <c r="BQ2" s="182"/>
      <c r="BR2" s="182"/>
      <c r="BS2" s="183"/>
    </row>
    <row r="3" spans="1:72" ht="13.5" customHeight="1" x14ac:dyDescent="0.2">
      <c r="A3" s="184" t="s">
        <v>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2"/>
      <c r="BL3" s="12"/>
      <c r="BM3" s="12"/>
      <c r="BN3" s="185"/>
      <c r="BO3" s="185"/>
      <c r="BP3" s="185"/>
      <c r="BQ3" s="9"/>
      <c r="BR3" s="9"/>
      <c r="BS3" s="9"/>
    </row>
    <row r="4" spans="1:72" ht="13.5" customHeight="1" x14ac:dyDescent="0.2">
      <c r="A4" s="13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86" t="s">
        <v>108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Z4" s="13" t="s">
        <v>6</v>
      </c>
      <c r="BA4" s="13"/>
      <c r="BB4" s="13"/>
      <c r="BC4" s="13"/>
      <c r="BD4" s="13"/>
      <c r="BE4" s="13"/>
      <c r="BF4" s="13"/>
      <c r="BG4" s="13"/>
      <c r="BH4" s="13"/>
      <c r="BI4" s="13"/>
      <c r="BJ4" s="15"/>
      <c r="BK4" s="187">
        <v>23721506</v>
      </c>
      <c r="BL4" s="21"/>
      <c r="BM4" s="21"/>
      <c r="BN4" s="21"/>
      <c r="BO4" s="21"/>
      <c r="BP4" s="21"/>
      <c r="BQ4" s="21"/>
      <c r="BR4" s="21"/>
      <c r="BS4" s="22"/>
    </row>
    <row r="5" spans="1:72" ht="13.5" customHeight="1" x14ac:dyDescent="0.2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9" t="s">
        <v>109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</row>
    <row r="7" spans="1:72" ht="18" customHeight="1" x14ac:dyDescent="0.2">
      <c r="A7" s="24" t="s">
        <v>110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</row>
    <row r="8" spans="1:72" ht="15.75" x14ac:dyDescent="0.2">
      <c r="A8" s="190" t="str">
        <f>[1]лист!A8</f>
        <v>за 12-ть місяців  2022 року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</row>
    <row r="9" spans="1:72" ht="9.75" customHeight="1" x14ac:dyDescent="0.2"/>
    <row r="10" spans="1:72" ht="13.5" customHeight="1" x14ac:dyDescent="0.2">
      <c r="AN10" s="191" t="s">
        <v>111</v>
      </c>
      <c r="AO10" s="191"/>
      <c r="AP10" s="191"/>
      <c r="AQ10" s="191"/>
      <c r="AR10" s="191"/>
      <c r="AS10" s="191"/>
      <c r="AT10" s="191"/>
      <c r="AU10" s="191"/>
      <c r="AV10" s="191"/>
      <c r="AW10" s="27" t="s">
        <v>31</v>
      </c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8"/>
      <c r="BK10" s="29">
        <v>1801003</v>
      </c>
      <c r="BL10" s="30"/>
      <c r="BM10" s="30"/>
      <c r="BN10" s="30"/>
      <c r="BO10" s="30"/>
      <c r="BP10" s="30"/>
      <c r="BQ10" s="30"/>
      <c r="BR10" s="30"/>
      <c r="BS10" s="31"/>
    </row>
    <row r="11" spans="1:72" ht="16.5" customHeight="1" x14ac:dyDescent="0.2"/>
    <row r="12" spans="1:72" x14ac:dyDescent="0.2">
      <c r="A12" s="192" t="s">
        <v>112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3"/>
    </row>
    <row r="14" spans="1:72" ht="36.75" customHeight="1" x14ac:dyDescent="0.2">
      <c r="A14" s="32" t="s">
        <v>113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 t="s">
        <v>33</v>
      </c>
      <c r="AT14" s="32"/>
      <c r="AU14" s="32"/>
      <c r="AV14" s="32"/>
      <c r="AW14" s="32"/>
      <c r="AX14" s="32" t="s">
        <v>114</v>
      </c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 t="s">
        <v>115</v>
      </c>
      <c r="BJ14" s="32"/>
      <c r="BK14" s="32"/>
      <c r="BL14" s="32"/>
      <c r="BM14" s="32"/>
      <c r="BN14" s="32"/>
      <c r="BO14" s="32"/>
      <c r="BP14" s="32"/>
      <c r="BQ14" s="32"/>
      <c r="BR14" s="32"/>
      <c r="BS14" s="32"/>
    </row>
    <row r="15" spans="1:72" ht="10.5" customHeight="1" x14ac:dyDescent="0.2">
      <c r="A15" s="32">
        <v>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>
        <v>2</v>
      </c>
      <c r="AT15" s="32"/>
      <c r="AU15" s="32"/>
      <c r="AV15" s="32"/>
      <c r="AW15" s="32"/>
      <c r="AX15" s="32">
        <v>3</v>
      </c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>
        <v>4</v>
      </c>
      <c r="BJ15" s="32"/>
      <c r="BK15" s="32"/>
      <c r="BL15" s="32"/>
      <c r="BM15" s="32"/>
      <c r="BN15" s="32"/>
      <c r="BO15" s="32"/>
      <c r="BP15" s="32"/>
      <c r="BQ15" s="32"/>
      <c r="BR15" s="32"/>
      <c r="BS15" s="32"/>
    </row>
    <row r="16" spans="1:72" ht="13.5" customHeight="1" x14ac:dyDescent="0.2">
      <c r="A16" s="61" t="s">
        <v>116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128">
        <v>2000</v>
      </c>
      <c r="AT16" s="128"/>
      <c r="AU16" s="128"/>
      <c r="AV16" s="128"/>
      <c r="AW16" s="128"/>
      <c r="AX16" s="194">
        <v>1987</v>
      </c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5">
        <v>7925</v>
      </c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</row>
    <row r="17" spans="1:71" ht="13.5" customHeight="1" x14ac:dyDescent="0.2">
      <c r="A17" s="66" t="s">
        <v>117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130">
        <v>2050</v>
      </c>
      <c r="AT17" s="130"/>
      <c r="AU17" s="130"/>
      <c r="AV17" s="130"/>
      <c r="AW17" s="196"/>
      <c r="AX17" s="197" t="s">
        <v>77</v>
      </c>
      <c r="AY17" s="198">
        <v>1517</v>
      </c>
      <c r="AZ17" s="198"/>
      <c r="BA17" s="198"/>
      <c r="BB17" s="198"/>
      <c r="BC17" s="198"/>
      <c r="BD17" s="198"/>
      <c r="BE17" s="198"/>
      <c r="BF17" s="198"/>
      <c r="BG17" s="198"/>
      <c r="BH17" s="199" t="s">
        <v>78</v>
      </c>
      <c r="BI17" s="133" t="s">
        <v>77</v>
      </c>
      <c r="BJ17" s="30">
        <v>6141</v>
      </c>
      <c r="BK17" s="30"/>
      <c r="BL17" s="30"/>
      <c r="BM17" s="30"/>
      <c r="BN17" s="30"/>
      <c r="BO17" s="30"/>
      <c r="BP17" s="30"/>
      <c r="BQ17" s="30"/>
      <c r="BR17" s="30"/>
      <c r="BS17" s="134" t="s">
        <v>78</v>
      </c>
    </row>
    <row r="18" spans="1:71" ht="13.5" customHeight="1" x14ac:dyDescent="0.2">
      <c r="A18" s="200" t="s">
        <v>118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2">
        <v>2090</v>
      </c>
      <c r="AT18" s="202"/>
      <c r="AU18" s="202"/>
      <c r="AV18" s="202"/>
      <c r="AW18" s="202"/>
      <c r="AX18" s="203">
        <v>470</v>
      </c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>
        <v>1784</v>
      </c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</row>
    <row r="19" spans="1:71" ht="13.5" customHeight="1" x14ac:dyDescent="0.2">
      <c r="A19" s="108" t="s">
        <v>119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202"/>
      <c r="AT19" s="202"/>
      <c r="AU19" s="202"/>
      <c r="AV19" s="202"/>
      <c r="AW19" s="202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</row>
    <row r="20" spans="1:71" ht="13.5" customHeight="1" x14ac:dyDescent="0.2">
      <c r="A20" s="57" t="s">
        <v>120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205">
        <v>2095</v>
      </c>
      <c r="AT20" s="205"/>
      <c r="AU20" s="205"/>
      <c r="AV20" s="205"/>
      <c r="AW20" s="205"/>
      <c r="AX20" s="197" t="s">
        <v>77</v>
      </c>
      <c r="AY20" s="206">
        <v>0</v>
      </c>
      <c r="AZ20" s="206"/>
      <c r="BA20" s="206"/>
      <c r="BB20" s="206"/>
      <c r="BC20" s="206"/>
      <c r="BD20" s="206"/>
      <c r="BE20" s="206"/>
      <c r="BF20" s="206"/>
      <c r="BG20" s="206"/>
      <c r="BH20" s="207" t="s">
        <v>78</v>
      </c>
      <c r="BI20" s="133" t="s">
        <v>77</v>
      </c>
      <c r="BJ20" s="208"/>
      <c r="BK20" s="208"/>
      <c r="BL20" s="208"/>
      <c r="BM20" s="208"/>
      <c r="BN20" s="208"/>
      <c r="BO20" s="208"/>
      <c r="BP20" s="208"/>
      <c r="BQ20" s="208"/>
      <c r="BR20" s="208"/>
      <c r="BS20" s="134" t="s">
        <v>78</v>
      </c>
    </row>
    <row r="21" spans="1:71" ht="13.5" customHeight="1" x14ac:dyDescent="0.2">
      <c r="A21" s="61" t="s">
        <v>121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128">
        <v>2120</v>
      </c>
      <c r="AT21" s="128"/>
      <c r="AU21" s="128"/>
      <c r="AV21" s="128"/>
      <c r="AW21" s="128"/>
      <c r="AX21" s="209">
        <v>521</v>
      </c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195">
        <v>1007</v>
      </c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</row>
    <row r="22" spans="1:71" ht="23.25" customHeight="1" x14ac:dyDescent="0.2">
      <c r="A22" s="61" t="s">
        <v>122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128">
        <v>2121</v>
      </c>
      <c r="AT22" s="128"/>
      <c r="AU22" s="128"/>
      <c r="AV22" s="128"/>
      <c r="AW22" s="128"/>
      <c r="AX22" s="209">
        <v>13</v>
      </c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10">
        <v>807</v>
      </c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</row>
    <row r="23" spans="1:71" ht="13.5" customHeight="1" x14ac:dyDescent="0.2">
      <c r="A23" s="61" t="s">
        <v>123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128">
        <v>2130</v>
      </c>
      <c r="AT23" s="128"/>
      <c r="AU23" s="128"/>
      <c r="AV23" s="128"/>
      <c r="AW23" s="128"/>
      <c r="AX23" s="197" t="s">
        <v>77</v>
      </c>
      <c r="AY23" s="198">
        <v>1011</v>
      </c>
      <c r="AZ23" s="198"/>
      <c r="BA23" s="198"/>
      <c r="BB23" s="198"/>
      <c r="BC23" s="198"/>
      <c r="BD23" s="198"/>
      <c r="BE23" s="198"/>
      <c r="BF23" s="198"/>
      <c r="BG23" s="198"/>
      <c r="BH23" s="207" t="s">
        <v>78</v>
      </c>
      <c r="BI23" s="133" t="s">
        <v>77</v>
      </c>
      <c r="BJ23" s="30">
        <v>1115</v>
      </c>
      <c r="BK23" s="30"/>
      <c r="BL23" s="30"/>
      <c r="BM23" s="30"/>
      <c r="BN23" s="30"/>
      <c r="BO23" s="30"/>
      <c r="BP23" s="30"/>
      <c r="BQ23" s="30"/>
      <c r="BR23" s="30"/>
      <c r="BS23" s="134" t="s">
        <v>78</v>
      </c>
    </row>
    <row r="24" spans="1:71" ht="13.5" customHeight="1" x14ac:dyDescent="0.2">
      <c r="A24" s="61" t="s">
        <v>124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128">
        <v>2150</v>
      </c>
      <c r="AT24" s="128"/>
      <c r="AU24" s="128"/>
      <c r="AV24" s="128"/>
      <c r="AW24" s="128"/>
      <c r="AX24" s="197" t="s">
        <v>77</v>
      </c>
      <c r="AY24" s="198">
        <v>0</v>
      </c>
      <c r="AZ24" s="198"/>
      <c r="BA24" s="198"/>
      <c r="BB24" s="198"/>
      <c r="BC24" s="198"/>
      <c r="BD24" s="198"/>
      <c r="BE24" s="198"/>
      <c r="BF24" s="198"/>
      <c r="BG24" s="198"/>
      <c r="BH24" s="207" t="s">
        <v>78</v>
      </c>
      <c r="BI24" s="133" t="s">
        <v>77</v>
      </c>
      <c r="BJ24" s="30"/>
      <c r="BK24" s="30"/>
      <c r="BL24" s="30"/>
      <c r="BM24" s="30"/>
      <c r="BN24" s="30"/>
      <c r="BO24" s="30"/>
      <c r="BP24" s="30"/>
      <c r="BQ24" s="30"/>
      <c r="BR24" s="30"/>
      <c r="BS24" s="134" t="s">
        <v>78</v>
      </c>
    </row>
    <row r="25" spans="1:71" ht="13.5" customHeight="1" x14ac:dyDescent="0.2">
      <c r="A25" s="66" t="s">
        <v>125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128">
        <v>2180</v>
      </c>
      <c r="AT25" s="128"/>
      <c r="AU25" s="128"/>
      <c r="AV25" s="128"/>
      <c r="AW25" s="128"/>
      <c r="AX25" s="197" t="s">
        <v>77</v>
      </c>
      <c r="AY25" s="198">
        <v>106</v>
      </c>
      <c r="AZ25" s="198"/>
      <c r="BA25" s="198"/>
      <c r="BB25" s="198"/>
      <c r="BC25" s="198"/>
      <c r="BD25" s="198"/>
      <c r="BE25" s="198"/>
      <c r="BF25" s="198"/>
      <c r="BG25" s="198"/>
      <c r="BH25" s="207" t="s">
        <v>78</v>
      </c>
      <c r="BI25" s="133" t="s">
        <v>77</v>
      </c>
      <c r="BJ25" s="30">
        <v>990</v>
      </c>
      <c r="BK25" s="30"/>
      <c r="BL25" s="30"/>
      <c r="BM25" s="30"/>
      <c r="BN25" s="30"/>
      <c r="BO25" s="30"/>
      <c r="BP25" s="30"/>
      <c r="BQ25" s="30"/>
      <c r="BR25" s="30"/>
      <c r="BS25" s="134" t="s">
        <v>78</v>
      </c>
    </row>
    <row r="26" spans="1:71" ht="30" customHeight="1" x14ac:dyDescent="0.2">
      <c r="A26" s="61" t="s">
        <v>126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128">
        <v>2181</v>
      </c>
      <c r="AT26" s="128"/>
      <c r="AU26" s="128"/>
      <c r="AV26" s="128"/>
      <c r="AW26" s="128"/>
      <c r="AX26" s="197" t="s">
        <v>77</v>
      </c>
      <c r="AY26" s="198">
        <v>0</v>
      </c>
      <c r="AZ26" s="198"/>
      <c r="BA26" s="198"/>
      <c r="BB26" s="198"/>
      <c r="BC26" s="198"/>
      <c r="BD26" s="198"/>
      <c r="BE26" s="198"/>
      <c r="BF26" s="198"/>
      <c r="BG26" s="198"/>
      <c r="BH26" s="207" t="s">
        <v>78</v>
      </c>
      <c r="BI26" s="133" t="s">
        <v>77</v>
      </c>
      <c r="BJ26" s="30">
        <v>448</v>
      </c>
      <c r="BK26" s="30"/>
      <c r="BL26" s="30"/>
      <c r="BM26" s="30"/>
      <c r="BN26" s="30"/>
      <c r="BO26" s="30"/>
      <c r="BP26" s="30"/>
      <c r="BQ26" s="30"/>
      <c r="BR26" s="30"/>
      <c r="BS26" s="134" t="s">
        <v>78</v>
      </c>
    </row>
    <row r="27" spans="1:71" ht="13.5" customHeight="1" x14ac:dyDescent="0.2">
      <c r="A27" s="200" t="s">
        <v>127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11"/>
      <c r="AS27" s="122">
        <v>2190</v>
      </c>
      <c r="AT27" s="123"/>
      <c r="AU27" s="123"/>
      <c r="AV27" s="123"/>
      <c r="AW27" s="124"/>
      <c r="AX27" s="212">
        <v>0</v>
      </c>
      <c r="AY27" s="213"/>
      <c r="AZ27" s="213"/>
      <c r="BA27" s="213"/>
      <c r="BB27" s="213"/>
      <c r="BC27" s="213"/>
      <c r="BD27" s="213"/>
      <c r="BE27" s="213"/>
      <c r="BF27" s="213"/>
      <c r="BG27" s="213"/>
      <c r="BH27" s="214"/>
      <c r="BI27" s="215">
        <v>686</v>
      </c>
      <c r="BJ27" s="216"/>
      <c r="BK27" s="216"/>
      <c r="BL27" s="216"/>
      <c r="BM27" s="216"/>
      <c r="BN27" s="216"/>
      <c r="BO27" s="216"/>
      <c r="BP27" s="216"/>
      <c r="BQ27" s="216"/>
      <c r="BR27" s="216"/>
      <c r="BS27" s="217"/>
    </row>
    <row r="28" spans="1:71" ht="13.5" customHeight="1" x14ac:dyDescent="0.2">
      <c r="A28" s="108" t="s">
        <v>119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10"/>
      <c r="AS28" s="125"/>
      <c r="AT28" s="126"/>
      <c r="AU28" s="126"/>
      <c r="AV28" s="126"/>
      <c r="AW28" s="127"/>
      <c r="AX28" s="218"/>
      <c r="AY28" s="219"/>
      <c r="AZ28" s="219"/>
      <c r="BA28" s="219"/>
      <c r="BB28" s="219"/>
      <c r="BC28" s="219"/>
      <c r="BD28" s="219"/>
      <c r="BE28" s="219"/>
      <c r="BF28" s="219"/>
      <c r="BG28" s="219"/>
      <c r="BH28" s="220"/>
      <c r="BI28" s="221"/>
      <c r="BJ28" s="222"/>
      <c r="BK28" s="222"/>
      <c r="BL28" s="222"/>
      <c r="BM28" s="222"/>
      <c r="BN28" s="222"/>
      <c r="BO28" s="222"/>
      <c r="BP28" s="222"/>
      <c r="BQ28" s="222"/>
      <c r="BR28" s="222"/>
      <c r="BS28" s="223"/>
    </row>
    <row r="29" spans="1:71" ht="13.5" customHeight="1" x14ac:dyDescent="0.2">
      <c r="A29" s="57" t="s">
        <v>120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128">
        <v>2195</v>
      </c>
      <c r="AT29" s="128"/>
      <c r="AU29" s="128"/>
      <c r="AV29" s="128"/>
      <c r="AW29" s="128"/>
      <c r="AX29" s="197" t="s">
        <v>77</v>
      </c>
      <c r="AY29" s="206">
        <v>126</v>
      </c>
      <c r="AZ29" s="206"/>
      <c r="BA29" s="206"/>
      <c r="BB29" s="206"/>
      <c r="BC29" s="206"/>
      <c r="BD29" s="206"/>
      <c r="BE29" s="206"/>
      <c r="BF29" s="206"/>
      <c r="BG29" s="206"/>
      <c r="BH29" s="207" t="s">
        <v>78</v>
      </c>
      <c r="BI29" s="133" t="s">
        <v>77</v>
      </c>
      <c r="BJ29" s="206">
        <v>0</v>
      </c>
      <c r="BK29" s="206"/>
      <c r="BL29" s="206"/>
      <c r="BM29" s="206"/>
      <c r="BN29" s="206"/>
      <c r="BO29" s="206"/>
      <c r="BP29" s="206"/>
      <c r="BQ29" s="206"/>
      <c r="BR29" s="206"/>
      <c r="BS29" s="134" t="s">
        <v>78</v>
      </c>
    </row>
    <row r="30" spans="1:71" ht="13.5" customHeight="1" x14ac:dyDescent="0.2">
      <c r="A30" s="61" t="s">
        <v>128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128">
        <v>2200</v>
      </c>
      <c r="AT30" s="128"/>
      <c r="AU30" s="128"/>
      <c r="AV30" s="128"/>
      <c r="AW30" s="128"/>
      <c r="AX30" s="224">
        <v>0</v>
      </c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</row>
    <row r="31" spans="1:71" ht="13.5" customHeight="1" x14ac:dyDescent="0.2">
      <c r="A31" s="61" t="s">
        <v>129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128">
        <v>2220</v>
      </c>
      <c r="AT31" s="128"/>
      <c r="AU31" s="128"/>
      <c r="AV31" s="128"/>
      <c r="AW31" s="128"/>
      <c r="AX31" s="224">
        <v>118</v>
      </c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195">
        <v>84</v>
      </c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</row>
    <row r="32" spans="1:71" ht="13.5" customHeight="1" x14ac:dyDescent="0.2">
      <c r="A32" s="61" t="s">
        <v>130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128">
        <v>2240</v>
      </c>
      <c r="AT32" s="128"/>
      <c r="AU32" s="128"/>
      <c r="AV32" s="128"/>
      <c r="AW32" s="128"/>
      <c r="AX32" s="224">
        <v>0</v>
      </c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195">
        <v>0</v>
      </c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</row>
    <row r="33" spans="1:71" ht="13.5" customHeight="1" x14ac:dyDescent="0.2">
      <c r="A33" s="61" t="s">
        <v>131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128">
        <v>2250</v>
      </c>
      <c r="AT33" s="128"/>
      <c r="AU33" s="128"/>
      <c r="AV33" s="128"/>
      <c r="AW33" s="128"/>
      <c r="AX33" s="197" t="s">
        <v>77</v>
      </c>
      <c r="AY33" s="198">
        <v>0</v>
      </c>
      <c r="AZ33" s="198"/>
      <c r="BA33" s="198"/>
      <c r="BB33" s="198"/>
      <c r="BC33" s="198"/>
      <c r="BD33" s="198"/>
      <c r="BE33" s="198"/>
      <c r="BF33" s="198"/>
      <c r="BG33" s="198"/>
      <c r="BH33" s="207" t="s">
        <v>78</v>
      </c>
      <c r="BI33" s="133" t="s">
        <v>77</v>
      </c>
      <c r="BJ33" s="30"/>
      <c r="BK33" s="30"/>
      <c r="BL33" s="30"/>
      <c r="BM33" s="30"/>
      <c r="BN33" s="30"/>
      <c r="BO33" s="30"/>
      <c r="BP33" s="30"/>
      <c r="BQ33" s="30"/>
      <c r="BR33" s="30"/>
      <c r="BS33" s="134" t="s">
        <v>78</v>
      </c>
    </row>
    <row r="34" spans="1:71" ht="13.5" customHeight="1" x14ac:dyDescent="0.2">
      <c r="A34" s="61" t="s">
        <v>132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128">
        <v>2255</v>
      </c>
      <c r="AT34" s="128"/>
      <c r="AU34" s="128"/>
      <c r="AV34" s="128"/>
      <c r="AW34" s="128"/>
      <c r="AX34" s="197" t="s">
        <v>77</v>
      </c>
      <c r="AY34" s="198">
        <v>0</v>
      </c>
      <c r="AZ34" s="198"/>
      <c r="BA34" s="198"/>
      <c r="BB34" s="198"/>
      <c r="BC34" s="198"/>
      <c r="BD34" s="198"/>
      <c r="BE34" s="198"/>
      <c r="BF34" s="198"/>
      <c r="BG34" s="198"/>
      <c r="BH34" s="207" t="s">
        <v>78</v>
      </c>
      <c r="BI34" s="133" t="s">
        <v>77</v>
      </c>
      <c r="BJ34" s="30"/>
      <c r="BK34" s="30"/>
      <c r="BL34" s="30"/>
      <c r="BM34" s="30"/>
      <c r="BN34" s="30"/>
      <c r="BO34" s="30"/>
      <c r="BP34" s="30"/>
      <c r="BQ34" s="30"/>
      <c r="BR34" s="30"/>
      <c r="BS34" s="134" t="s">
        <v>78</v>
      </c>
    </row>
    <row r="35" spans="1:71" ht="13.5" customHeight="1" x14ac:dyDescent="0.2">
      <c r="A35" s="66" t="s">
        <v>133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128">
        <v>2270</v>
      </c>
      <c r="AT35" s="128"/>
      <c r="AU35" s="128"/>
      <c r="AV35" s="128"/>
      <c r="AW35" s="128"/>
      <c r="AX35" s="197" t="s">
        <v>77</v>
      </c>
      <c r="AY35" s="198">
        <v>0</v>
      </c>
      <c r="AZ35" s="198"/>
      <c r="BA35" s="198"/>
      <c r="BB35" s="198"/>
      <c r="BC35" s="198"/>
      <c r="BD35" s="198"/>
      <c r="BE35" s="198"/>
      <c r="BF35" s="198"/>
      <c r="BG35" s="198"/>
      <c r="BH35" s="207" t="s">
        <v>78</v>
      </c>
      <c r="BI35" s="133" t="s">
        <v>77</v>
      </c>
      <c r="BJ35" s="30"/>
      <c r="BK35" s="30"/>
      <c r="BL35" s="30"/>
      <c r="BM35" s="30"/>
      <c r="BN35" s="30"/>
      <c r="BO35" s="30"/>
      <c r="BP35" s="30"/>
      <c r="BQ35" s="30"/>
      <c r="BR35" s="30"/>
      <c r="BS35" s="134" t="s">
        <v>78</v>
      </c>
    </row>
    <row r="36" spans="1:71" ht="13.5" customHeight="1" x14ac:dyDescent="0.2">
      <c r="A36" s="200" t="s">
        <v>134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11"/>
      <c r="AS36" s="122">
        <v>2290</v>
      </c>
      <c r="AT36" s="123"/>
      <c r="AU36" s="123"/>
      <c r="AV36" s="123"/>
      <c r="AW36" s="124"/>
      <c r="AX36" s="212">
        <v>0</v>
      </c>
      <c r="AY36" s="213"/>
      <c r="AZ36" s="213"/>
      <c r="BA36" s="213"/>
      <c r="BB36" s="213"/>
      <c r="BC36" s="213"/>
      <c r="BD36" s="213"/>
      <c r="BE36" s="213"/>
      <c r="BF36" s="213"/>
      <c r="BG36" s="213"/>
      <c r="BH36" s="214"/>
      <c r="BI36" s="225">
        <v>770</v>
      </c>
      <c r="BJ36" s="216"/>
      <c r="BK36" s="216"/>
      <c r="BL36" s="216"/>
      <c r="BM36" s="216"/>
      <c r="BN36" s="216"/>
      <c r="BO36" s="216"/>
      <c r="BP36" s="216"/>
      <c r="BQ36" s="216"/>
      <c r="BR36" s="216"/>
      <c r="BS36" s="217"/>
    </row>
    <row r="37" spans="1:71" ht="13.5" customHeight="1" x14ac:dyDescent="0.2">
      <c r="A37" s="108" t="s">
        <v>119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10"/>
      <c r="AS37" s="125"/>
      <c r="AT37" s="126"/>
      <c r="AU37" s="126"/>
      <c r="AV37" s="126"/>
      <c r="AW37" s="127"/>
      <c r="AX37" s="218"/>
      <c r="AY37" s="219"/>
      <c r="AZ37" s="219"/>
      <c r="BA37" s="219"/>
      <c r="BB37" s="219"/>
      <c r="BC37" s="219"/>
      <c r="BD37" s="219"/>
      <c r="BE37" s="219"/>
      <c r="BF37" s="219"/>
      <c r="BG37" s="219"/>
      <c r="BH37" s="220"/>
      <c r="BI37" s="221"/>
      <c r="BJ37" s="222"/>
      <c r="BK37" s="222"/>
      <c r="BL37" s="222"/>
      <c r="BM37" s="222"/>
      <c r="BN37" s="222"/>
      <c r="BO37" s="222"/>
      <c r="BP37" s="222"/>
      <c r="BQ37" s="222"/>
      <c r="BR37" s="222"/>
      <c r="BS37" s="223"/>
    </row>
    <row r="38" spans="1:71" ht="13.5" customHeight="1" x14ac:dyDescent="0.2">
      <c r="A38" s="57" t="s">
        <v>120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128">
        <v>2295</v>
      </c>
      <c r="AT38" s="128"/>
      <c r="AU38" s="128"/>
      <c r="AV38" s="128"/>
      <c r="AW38" s="128"/>
      <c r="AX38" s="197" t="s">
        <v>77</v>
      </c>
      <c r="AY38" s="206">
        <v>8</v>
      </c>
      <c r="AZ38" s="206"/>
      <c r="BA38" s="206"/>
      <c r="BB38" s="206"/>
      <c r="BC38" s="206"/>
      <c r="BD38" s="206"/>
      <c r="BE38" s="206"/>
      <c r="BF38" s="206"/>
      <c r="BG38" s="206"/>
      <c r="BH38" s="207" t="s">
        <v>78</v>
      </c>
      <c r="BI38" s="133"/>
      <c r="BJ38" s="208">
        <v>0</v>
      </c>
      <c r="BK38" s="208"/>
      <c r="BL38" s="208"/>
      <c r="BM38" s="208"/>
      <c r="BN38" s="208"/>
      <c r="BO38" s="208"/>
      <c r="BP38" s="208"/>
      <c r="BQ38" s="208"/>
      <c r="BR38" s="208"/>
      <c r="BS38" s="134" t="s">
        <v>78</v>
      </c>
    </row>
    <row r="39" spans="1:71" ht="13.5" customHeight="1" x14ac:dyDescent="0.2">
      <c r="A39" s="61" t="s">
        <v>135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128">
        <v>2300</v>
      </c>
      <c r="AT39" s="128"/>
      <c r="AU39" s="128"/>
      <c r="AV39" s="128"/>
      <c r="AW39" s="128"/>
      <c r="AX39" s="224">
        <v>0</v>
      </c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195">
        <v>-77</v>
      </c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</row>
    <row r="40" spans="1:71" ht="13.5" customHeight="1" x14ac:dyDescent="0.2">
      <c r="A40" s="226" t="s">
        <v>136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128">
        <v>2305</v>
      </c>
      <c r="AT40" s="128"/>
      <c r="AU40" s="128"/>
      <c r="AV40" s="128"/>
      <c r="AW40" s="128"/>
      <c r="AX40" s="224">
        <v>0</v>
      </c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195"/>
      <c r="BJ40" s="195"/>
      <c r="BK40" s="195"/>
      <c r="BL40" s="195"/>
      <c r="BM40" s="195"/>
      <c r="BN40" s="195"/>
      <c r="BO40" s="195"/>
      <c r="BP40" s="195"/>
      <c r="BQ40" s="195"/>
      <c r="BR40" s="195"/>
      <c r="BS40" s="195"/>
    </row>
    <row r="41" spans="1:71" ht="13.5" customHeight="1" x14ac:dyDescent="0.2">
      <c r="A41" s="200" t="s">
        <v>137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11"/>
      <c r="AS41" s="122">
        <v>2350</v>
      </c>
      <c r="AT41" s="123"/>
      <c r="AU41" s="123"/>
      <c r="AV41" s="123"/>
      <c r="AW41" s="124"/>
      <c r="AX41" s="212">
        <v>0</v>
      </c>
      <c r="AY41" s="213"/>
      <c r="AZ41" s="213"/>
      <c r="BA41" s="213"/>
      <c r="BB41" s="213"/>
      <c r="BC41" s="213"/>
      <c r="BD41" s="213"/>
      <c r="BE41" s="213"/>
      <c r="BF41" s="213"/>
      <c r="BG41" s="213"/>
      <c r="BH41" s="214"/>
      <c r="BI41" s="225">
        <v>693</v>
      </c>
      <c r="BJ41" s="216"/>
      <c r="BK41" s="216"/>
      <c r="BL41" s="216"/>
      <c r="BM41" s="216"/>
      <c r="BN41" s="216"/>
      <c r="BO41" s="216"/>
      <c r="BP41" s="216"/>
      <c r="BQ41" s="216"/>
      <c r="BR41" s="216"/>
      <c r="BS41" s="217"/>
    </row>
    <row r="42" spans="1:71" ht="13.5" customHeight="1" x14ac:dyDescent="0.2">
      <c r="A42" s="108" t="s">
        <v>119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10"/>
      <c r="AS42" s="125"/>
      <c r="AT42" s="126"/>
      <c r="AU42" s="126"/>
      <c r="AV42" s="126"/>
      <c r="AW42" s="127"/>
      <c r="AX42" s="218"/>
      <c r="AY42" s="219"/>
      <c r="AZ42" s="219"/>
      <c r="BA42" s="219"/>
      <c r="BB42" s="219"/>
      <c r="BC42" s="219"/>
      <c r="BD42" s="219"/>
      <c r="BE42" s="219"/>
      <c r="BF42" s="219"/>
      <c r="BG42" s="219"/>
      <c r="BH42" s="220"/>
      <c r="BI42" s="221"/>
      <c r="BJ42" s="222"/>
      <c r="BK42" s="222"/>
      <c r="BL42" s="222"/>
      <c r="BM42" s="222"/>
      <c r="BN42" s="222"/>
      <c r="BO42" s="222"/>
      <c r="BP42" s="222"/>
      <c r="BQ42" s="222"/>
      <c r="BR42" s="222"/>
      <c r="BS42" s="223"/>
    </row>
    <row r="43" spans="1:71" ht="13.5" customHeight="1" x14ac:dyDescent="0.2">
      <c r="A43" s="57" t="s">
        <v>120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128">
        <v>2355</v>
      </c>
      <c r="AT43" s="128"/>
      <c r="AU43" s="128"/>
      <c r="AV43" s="128"/>
      <c r="AW43" s="128"/>
      <c r="AX43" s="197" t="s">
        <v>77</v>
      </c>
      <c r="AY43" s="206">
        <v>8</v>
      </c>
      <c r="AZ43" s="206"/>
      <c r="BA43" s="206"/>
      <c r="BB43" s="206"/>
      <c r="BC43" s="206"/>
      <c r="BD43" s="206"/>
      <c r="BE43" s="206"/>
      <c r="BF43" s="206"/>
      <c r="BG43" s="206"/>
      <c r="BH43" s="207" t="s">
        <v>78</v>
      </c>
      <c r="BI43" s="133" t="s">
        <v>77</v>
      </c>
      <c r="BJ43" s="227">
        <v>0</v>
      </c>
      <c r="BK43" s="208"/>
      <c r="BL43" s="208"/>
      <c r="BM43" s="208"/>
      <c r="BN43" s="208"/>
      <c r="BO43" s="208"/>
      <c r="BP43" s="208"/>
      <c r="BQ43" s="208"/>
      <c r="BR43" s="208"/>
      <c r="BS43" s="134" t="s">
        <v>78</v>
      </c>
    </row>
    <row r="45" spans="1:71" x14ac:dyDescent="0.2">
      <c r="A45" s="192" t="s">
        <v>138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2"/>
      <c r="BC45" s="192"/>
      <c r="BD45" s="192"/>
      <c r="BE45" s="192"/>
      <c r="BF45" s="192"/>
      <c r="BG45" s="192"/>
      <c r="BH45" s="192"/>
      <c r="BI45" s="192"/>
      <c r="BJ45" s="192"/>
      <c r="BK45" s="192"/>
      <c r="BL45" s="192"/>
      <c r="BM45" s="192"/>
      <c r="BN45" s="192"/>
      <c r="BO45" s="192"/>
      <c r="BP45" s="192"/>
      <c r="BQ45" s="192"/>
      <c r="BR45" s="192"/>
      <c r="BS45" s="192"/>
    </row>
    <row r="47" spans="1:71" ht="36" customHeight="1" x14ac:dyDescent="0.2">
      <c r="A47" s="32" t="s">
        <v>113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 t="s">
        <v>33</v>
      </c>
      <c r="AT47" s="32"/>
      <c r="AU47" s="32"/>
      <c r="AV47" s="32"/>
      <c r="AW47" s="32"/>
      <c r="AX47" s="32" t="s">
        <v>114</v>
      </c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 t="s">
        <v>115</v>
      </c>
      <c r="BJ47" s="32"/>
      <c r="BK47" s="32"/>
      <c r="BL47" s="32"/>
      <c r="BM47" s="32"/>
      <c r="BN47" s="32"/>
      <c r="BO47" s="32"/>
      <c r="BP47" s="32"/>
      <c r="BQ47" s="32"/>
      <c r="BR47" s="32"/>
      <c r="BS47" s="32"/>
    </row>
    <row r="48" spans="1:71" ht="10.5" customHeight="1" x14ac:dyDescent="0.2">
      <c r="A48" s="32">
        <v>1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>
        <v>2</v>
      </c>
      <c r="AT48" s="32"/>
      <c r="AU48" s="32"/>
      <c r="AV48" s="32"/>
      <c r="AW48" s="32"/>
      <c r="AX48" s="32">
        <v>3</v>
      </c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>
        <v>4</v>
      </c>
      <c r="BJ48" s="32"/>
      <c r="BK48" s="32"/>
      <c r="BL48" s="32"/>
      <c r="BM48" s="32"/>
      <c r="BN48" s="32"/>
      <c r="BO48" s="32"/>
      <c r="BP48" s="32"/>
      <c r="BQ48" s="32"/>
      <c r="BR48" s="32"/>
      <c r="BS48" s="32"/>
    </row>
    <row r="49" spans="1:71" ht="13.5" customHeight="1" x14ac:dyDescent="0.2">
      <c r="A49" s="61" t="s">
        <v>139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128">
        <v>2400</v>
      </c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</row>
    <row r="50" spans="1:71" ht="13.5" customHeight="1" x14ac:dyDescent="0.2">
      <c r="A50" s="61" t="s">
        <v>140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128">
        <v>2405</v>
      </c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</row>
    <row r="51" spans="1:71" ht="13.5" customHeight="1" x14ac:dyDescent="0.2">
      <c r="A51" s="61" t="s">
        <v>141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128">
        <v>2410</v>
      </c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95"/>
      <c r="BJ51" s="195"/>
      <c r="BK51" s="195"/>
      <c r="BL51" s="195"/>
      <c r="BM51" s="195"/>
      <c r="BN51" s="195"/>
      <c r="BO51" s="195"/>
      <c r="BP51" s="195"/>
      <c r="BQ51" s="195"/>
      <c r="BR51" s="195"/>
      <c r="BS51" s="195"/>
    </row>
    <row r="52" spans="1:71" ht="13.5" customHeight="1" x14ac:dyDescent="0.2">
      <c r="A52" s="61" t="s">
        <v>142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128">
        <v>2415</v>
      </c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95"/>
      <c r="BJ52" s="195"/>
      <c r="BK52" s="195"/>
      <c r="BL52" s="195"/>
      <c r="BM52" s="195"/>
      <c r="BN52" s="195"/>
      <c r="BO52" s="195"/>
      <c r="BP52" s="195"/>
      <c r="BQ52" s="195"/>
      <c r="BR52" s="195"/>
      <c r="BS52" s="195"/>
    </row>
    <row r="53" spans="1:71" ht="13.5" customHeight="1" x14ac:dyDescent="0.2">
      <c r="A53" s="61" t="s">
        <v>143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128">
        <v>2445</v>
      </c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</row>
    <row r="54" spans="1:71" ht="13.5" customHeight="1" x14ac:dyDescent="0.2">
      <c r="A54" s="114" t="s">
        <v>144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228">
        <v>2450</v>
      </c>
      <c r="AT54" s="228"/>
      <c r="AU54" s="228"/>
      <c r="AV54" s="228"/>
      <c r="AW54" s="228"/>
      <c r="AX54" s="229">
        <v>0</v>
      </c>
      <c r="AY54" s="229"/>
      <c r="AZ54" s="229"/>
      <c r="BA54" s="229"/>
      <c r="BB54" s="229"/>
      <c r="BC54" s="229"/>
      <c r="BD54" s="229"/>
      <c r="BE54" s="229"/>
      <c r="BF54" s="229"/>
      <c r="BG54" s="229"/>
      <c r="BH54" s="229"/>
      <c r="BI54" s="229">
        <v>0</v>
      </c>
      <c r="BJ54" s="229"/>
      <c r="BK54" s="229"/>
      <c r="BL54" s="229"/>
      <c r="BM54" s="229"/>
      <c r="BN54" s="229"/>
      <c r="BO54" s="229"/>
      <c r="BP54" s="229"/>
      <c r="BQ54" s="229"/>
      <c r="BR54" s="229"/>
      <c r="BS54" s="229"/>
    </row>
    <row r="55" spans="1:71" ht="13.5" customHeight="1" x14ac:dyDescent="0.2">
      <c r="A55" s="61" t="s">
        <v>145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128">
        <v>2455</v>
      </c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95"/>
      <c r="BJ55" s="195"/>
      <c r="BK55" s="195"/>
      <c r="BL55" s="195"/>
      <c r="BM55" s="195"/>
      <c r="BN55" s="195"/>
      <c r="BO55" s="195"/>
      <c r="BP55" s="195"/>
      <c r="BQ55" s="195"/>
      <c r="BR55" s="195"/>
      <c r="BS55" s="195"/>
    </row>
    <row r="56" spans="1:71" ht="13.5" customHeight="1" x14ac:dyDescent="0.2">
      <c r="A56" s="114" t="s">
        <v>146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228">
        <v>2460</v>
      </c>
      <c r="AT56" s="228"/>
      <c r="AU56" s="228"/>
      <c r="AV56" s="228"/>
      <c r="AW56" s="228"/>
      <c r="AX56" s="229">
        <v>0</v>
      </c>
      <c r="AY56" s="229"/>
      <c r="AZ56" s="229"/>
      <c r="BA56" s="229"/>
      <c r="BB56" s="229"/>
      <c r="BC56" s="229"/>
      <c r="BD56" s="229"/>
      <c r="BE56" s="229"/>
      <c r="BF56" s="229"/>
      <c r="BG56" s="229"/>
      <c r="BH56" s="229"/>
      <c r="BI56" s="229">
        <v>0</v>
      </c>
      <c r="BJ56" s="229"/>
      <c r="BK56" s="229"/>
      <c r="BL56" s="229"/>
      <c r="BM56" s="229"/>
      <c r="BN56" s="229"/>
      <c r="BO56" s="229"/>
      <c r="BP56" s="229"/>
      <c r="BQ56" s="229"/>
      <c r="BR56" s="229"/>
      <c r="BS56" s="229"/>
    </row>
    <row r="57" spans="1:71" ht="13.5" customHeight="1" x14ac:dyDescent="0.2">
      <c r="A57" s="114" t="s">
        <v>147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228">
        <v>2465</v>
      </c>
      <c r="AT57" s="228"/>
      <c r="AU57" s="228"/>
      <c r="AV57" s="228"/>
      <c r="AW57" s="228"/>
      <c r="AX57" s="230">
        <v>-8</v>
      </c>
      <c r="AY57" s="230"/>
      <c r="AZ57" s="230"/>
      <c r="BA57" s="230"/>
      <c r="BB57" s="230"/>
      <c r="BC57" s="230"/>
      <c r="BD57" s="230"/>
      <c r="BE57" s="230"/>
      <c r="BF57" s="230"/>
      <c r="BG57" s="230"/>
      <c r="BH57" s="230"/>
      <c r="BI57" s="229">
        <v>693</v>
      </c>
      <c r="BJ57" s="229"/>
      <c r="BK57" s="229"/>
      <c r="BL57" s="229"/>
      <c r="BM57" s="229"/>
      <c r="BN57" s="229"/>
      <c r="BO57" s="229"/>
      <c r="BP57" s="229"/>
      <c r="BQ57" s="229"/>
      <c r="BR57" s="229"/>
      <c r="BS57" s="229"/>
    </row>
    <row r="59" spans="1:71" x14ac:dyDescent="0.2">
      <c r="A59" s="192" t="s">
        <v>148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2"/>
      <c r="AT59" s="192"/>
      <c r="AU59" s="192"/>
      <c r="AV59" s="192"/>
      <c r="AW59" s="192"/>
      <c r="AX59" s="192"/>
      <c r="AY59" s="192"/>
      <c r="AZ59" s="192"/>
      <c r="BA59" s="192"/>
      <c r="BB59" s="192"/>
      <c r="BC59" s="192"/>
      <c r="BD59" s="192"/>
      <c r="BE59" s="192"/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</row>
    <row r="61" spans="1:71" ht="42" customHeight="1" x14ac:dyDescent="0.2">
      <c r="A61" s="32" t="s">
        <v>149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 t="s">
        <v>33</v>
      </c>
      <c r="AT61" s="32"/>
      <c r="AU61" s="32"/>
      <c r="AV61" s="32"/>
      <c r="AW61" s="32"/>
      <c r="AX61" s="35" t="s">
        <v>114</v>
      </c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 t="s">
        <v>115</v>
      </c>
      <c r="BJ61" s="35"/>
      <c r="BK61" s="35"/>
      <c r="BL61" s="35"/>
      <c r="BM61" s="35"/>
      <c r="BN61" s="35"/>
      <c r="BO61" s="35"/>
      <c r="BP61" s="35"/>
      <c r="BQ61" s="35"/>
      <c r="BR61" s="35"/>
      <c r="BS61" s="35"/>
    </row>
    <row r="62" spans="1:71" ht="13.5" customHeight="1" x14ac:dyDescent="0.2">
      <c r="A62" s="32">
        <v>1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>
        <v>2</v>
      </c>
      <c r="AT62" s="32"/>
      <c r="AU62" s="32"/>
      <c r="AV62" s="32"/>
      <c r="AW62" s="32"/>
      <c r="AX62" s="35">
        <v>3</v>
      </c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>
        <v>4</v>
      </c>
      <c r="BJ62" s="35"/>
      <c r="BK62" s="35"/>
      <c r="BL62" s="35"/>
      <c r="BM62" s="35"/>
      <c r="BN62" s="35"/>
      <c r="BO62" s="35"/>
      <c r="BP62" s="35"/>
      <c r="BQ62" s="35"/>
      <c r="BR62" s="35"/>
      <c r="BS62" s="35"/>
    </row>
    <row r="63" spans="1:71" ht="13.5" customHeight="1" x14ac:dyDescent="0.2">
      <c r="A63" s="61" t="s">
        <v>150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9">
        <v>2500</v>
      </c>
      <c r="AT63" s="9"/>
      <c r="AU63" s="9"/>
      <c r="AV63" s="9"/>
      <c r="AW63" s="9"/>
      <c r="AX63" s="224">
        <v>0</v>
      </c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195">
        <v>0</v>
      </c>
      <c r="BJ63" s="195"/>
      <c r="BK63" s="195"/>
      <c r="BL63" s="195"/>
      <c r="BM63" s="195"/>
      <c r="BN63" s="195"/>
      <c r="BO63" s="195"/>
      <c r="BP63" s="195"/>
      <c r="BQ63" s="195"/>
      <c r="BR63" s="195"/>
      <c r="BS63" s="195"/>
    </row>
    <row r="64" spans="1:71" ht="13.5" customHeight="1" x14ac:dyDescent="0.2">
      <c r="A64" s="61" t="s">
        <v>151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9">
        <v>2505</v>
      </c>
      <c r="AT64" s="9"/>
      <c r="AU64" s="9"/>
      <c r="AV64" s="9"/>
      <c r="AW64" s="9"/>
      <c r="AX64" s="224">
        <v>625</v>
      </c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195">
        <v>601</v>
      </c>
      <c r="BJ64" s="195"/>
      <c r="BK64" s="195"/>
      <c r="BL64" s="195"/>
      <c r="BM64" s="195"/>
      <c r="BN64" s="195"/>
      <c r="BO64" s="195"/>
      <c r="BP64" s="195"/>
      <c r="BQ64" s="195"/>
      <c r="BR64" s="195"/>
      <c r="BS64" s="195"/>
    </row>
    <row r="65" spans="1:71" ht="13.5" customHeight="1" x14ac:dyDescent="0.2">
      <c r="A65" s="61" t="s">
        <v>152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9">
        <v>2510</v>
      </c>
      <c r="AT65" s="9"/>
      <c r="AU65" s="9"/>
      <c r="AV65" s="9"/>
      <c r="AW65" s="9"/>
      <c r="AX65" s="224">
        <v>138</v>
      </c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195">
        <v>132</v>
      </c>
      <c r="BJ65" s="195"/>
      <c r="BK65" s="195"/>
      <c r="BL65" s="195"/>
      <c r="BM65" s="195"/>
      <c r="BN65" s="195"/>
      <c r="BO65" s="195"/>
      <c r="BP65" s="195"/>
      <c r="BQ65" s="195"/>
      <c r="BR65" s="195"/>
      <c r="BS65" s="195"/>
    </row>
    <row r="66" spans="1:71" ht="13.5" customHeight="1" x14ac:dyDescent="0.2">
      <c r="A66" s="61" t="s">
        <v>153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9">
        <v>2515</v>
      </c>
      <c r="AT66" s="9"/>
      <c r="AU66" s="9"/>
      <c r="AV66" s="9"/>
      <c r="AW66" s="9"/>
      <c r="AX66" s="224">
        <v>6</v>
      </c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195">
        <v>6</v>
      </c>
      <c r="BJ66" s="195"/>
      <c r="BK66" s="195"/>
      <c r="BL66" s="195"/>
      <c r="BM66" s="195"/>
      <c r="BN66" s="195"/>
      <c r="BO66" s="195"/>
      <c r="BP66" s="195"/>
      <c r="BQ66" s="195"/>
      <c r="BR66" s="195"/>
      <c r="BS66" s="195"/>
    </row>
    <row r="67" spans="1:71" ht="13.5" customHeight="1" x14ac:dyDescent="0.2">
      <c r="A67" s="61" t="s">
        <v>154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9">
        <v>2520</v>
      </c>
      <c r="AT67" s="9"/>
      <c r="AU67" s="9"/>
      <c r="AV67" s="9"/>
      <c r="AW67" s="9"/>
      <c r="AX67" s="224">
        <v>242</v>
      </c>
      <c r="AY67" s="224"/>
      <c r="AZ67" s="224"/>
      <c r="BA67" s="224"/>
      <c r="BB67" s="224"/>
      <c r="BC67" s="224"/>
      <c r="BD67" s="224"/>
      <c r="BE67" s="224"/>
      <c r="BF67" s="224"/>
      <c r="BG67" s="224"/>
      <c r="BH67" s="224"/>
      <c r="BI67" s="195">
        <v>376</v>
      </c>
      <c r="BJ67" s="195"/>
      <c r="BK67" s="195"/>
      <c r="BL67" s="195"/>
      <c r="BM67" s="195"/>
      <c r="BN67" s="195"/>
      <c r="BO67" s="195"/>
      <c r="BP67" s="195"/>
      <c r="BQ67" s="195"/>
      <c r="BR67" s="195"/>
      <c r="BS67" s="195"/>
    </row>
    <row r="68" spans="1:71" ht="13.5" customHeight="1" x14ac:dyDescent="0.2">
      <c r="A68" s="114" t="s">
        <v>155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90">
        <v>2550</v>
      </c>
      <c r="AT68" s="90"/>
      <c r="AU68" s="90"/>
      <c r="AV68" s="90"/>
      <c r="AW68" s="90"/>
      <c r="AX68" s="231">
        <v>1011</v>
      </c>
      <c r="AY68" s="231"/>
      <c r="AZ68" s="231"/>
      <c r="BA68" s="231"/>
      <c r="BB68" s="231"/>
      <c r="BC68" s="231"/>
      <c r="BD68" s="231"/>
      <c r="BE68" s="231"/>
      <c r="BF68" s="231"/>
      <c r="BG68" s="231"/>
      <c r="BH68" s="231"/>
      <c r="BI68" s="232">
        <v>1115</v>
      </c>
      <c r="BJ68" s="232"/>
      <c r="BK68" s="232"/>
      <c r="BL68" s="232"/>
      <c r="BM68" s="232"/>
      <c r="BN68" s="232"/>
      <c r="BO68" s="232"/>
      <c r="BP68" s="232"/>
      <c r="BQ68" s="232"/>
      <c r="BR68" s="232"/>
      <c r="BS68" s="232"/>
    </row>
    <row r="70" spans="1:71" x14ac:dyDescent="0.2">
      <c r="A70" s="192" t="s">
        <v>156</v>
      </c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2"/>
      <c r="AK70" s="192"/>
      <c r="AL70" s="192"/>
      <c r="AM70" s="192"/>
      <c r="AN70" s="192"/>
      <c r="AO70" s="192"/>
      <c r="AP70" s="192"/>
      <c r="AQ70" s="192"/>
      <c r="AR70" s="192"/>
      <c r="AS70" s="192"/>
      <c r="AT70" s="192"/>
      <c r="AU70" s="192"/>
      <c r="AV70" s="192"/>
      <c r="AW70" s="192"/>
      <c r="AX70" s="192"/>
      <c r="AY70" s="192"/>
      <c r="AZ70" s="192"/>
      <c r="BA70" s="192"/>
      <c r="BB70" s="192"/>
      <c r="BC70" s="192"/>
      <c r="BD70" s="192"/>
      <c r="BE70" s="192"/>
      <c r="BF70" s="192"/>
      <c r="BG70" s="192"/>
      <c r="BH70" s="192"/>
      <c r="BI70" s="192"/>
      <c r="BJ70" s="192"/>
      <c r="BK70" s="192"/>
      <c r="BL70" s="192"/>
      <c r="BM70" s="192"/>
      <c r="BN70" s="192"/>
      <c r="BO70" s="192"/>
      <c r="BP70" s="192"/>
      <c r="BQ70" s="192"/>
      <c r="BR70" s="192"/>
      <c r="BS70" s="192"/>
    </row>
    <row r="72" spans="1:71" ht="43.5" customHeight="1" x14ac:dyDescent="0.2">
      <c r="A72" s="35" t="s">
        <v>149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 t="s">
        <v>33</v>
      </c>
      <c r="AT72" s="35"/>
      <c r="AU72" s="35"/>
      <c r="AV72" s="35"/>
      <c r="AW72" s="35"/>
      <c r="AX72" s="35" t="s">
        <v>114</v>
      </c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 t="s">
        <v>115</v>
      </c>
      <c r="BJ72" s="35"/>
      <c r="BK72" s="35"/>
      <c r="BL72" s="35"/>
      <c r="BM72" s="35"/>
      <c r="BN72" s="35"/>
      <c r="BO72" s="35"/>
      <c r="BP72" s="35"/>
      <c r="BQ72" s="35"/>
      <c r="BR72" s="35"/>
      <c r="BS72" s="35"/>
    </row>
    <row r="73" spans="1:71" ht="13.5" customHeight="1" x14ac:dyDescent="0.2">
      <c r="A73" s="35">
        <v>1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>
        <v>2</v>
      </c>
      <c r="AT73" s="35"/>
      <c r="AU73" s="35"/>
      <c r="AV73" s="35"/>
      <c r="AW73" s="35"/>
      <c r="AX73" s="35">
        <v>3</v>
      </c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>
        <v>4</v>
      </c>
      <c r="BJ73" s="35"/>
      <c r="BK73" s="35"/>
      <c r="BL73" s="35"/>
      <c r="BM73" s="35"/>
      <c r="BN73" s="35"/>
      <c r="BO73" s="35"/>
      <c r="BP73" s="35"/>
      <c r="BQ73" s="35"/>
      <c r="BR73" s="35"/>
      <c r="BS73" s="35"/>
    </row>
    <row r="74" spans="1:71" ht="13.5" customHeight="1" x14ac:dyDescent="0.2">
      <c r="A74" s="233" t="s">
        <v>157</v>
      </c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  <c r="AO74" s="233"/>
      <c r="AP74" s="233"/>
      <c r="AQ74" s="233"/>
      <c r="AR74" s="233"/>
      <c r="AS74" s="128">
        <v>2600</v>
      </c>
      <c r="AT74" s="128"/>
      <c r="AU74" s="128"/>
      <c r="AV74" s="128"/>
      <c r="AW74" s="128"/>
      <c r="AX74" s="128">
        <v>5000000</v>
      </c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>
        <v>5000000</v>
      </c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</row>
    <row r="75" spans="1:71" ht="13.5" customHeight="1" x14ac:dyDescent="0.2">
      <c r="A75" s="233" t="s">
        <v>158</v>
      </c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  <c r="Z75" s="233"/>
      <c r="AA75" s="233"/>
      <c r="AB75" s="233"/>
      <c r="AC75" s="233"/>
      <c r="AD75" s="233"/>
      <c r="AE75" s="233"/>
      <c r="AF75" s="233"/>
      <c r="AG75" s="233"/>
      <c r="AH75" s="233"/>
      <c r="AI75" s="233"/>
      <c r="AJ75" s="233"/>
      <c r="AK75" s="233"/>
      <c r="AL75" s="233"/>
      <c r="AM75" s="233"/>
      <c r="AN75" s="233"/>
      <c r="AO75" s="233"/>
      <c r="AP75" s="233"/>
      <c r="AQ75" s="233"/>
      <c r="AR75" s="233"/>
      <c r="AS75" s="128">
        <v>2605</v>
      </c>
      <c r="AT75" s="128"/>
      <c r="AU75" s="128"/>
      <c r="AV75" s="128"/>
      <c r="AW75" s="128"/>
      <c r="AX75" s="128">
        <v>0</v>
      </c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</row>
    <row r="76" spans="1:71" ht="13.5" customHeight="1" x14ac:dyDescent="0.2">
      <c r="A76" s="233" t="s">
        <v>159</v>
      </c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  <c r="AH76" s="233"/>
      <c r="AI76" s="233"/>
      <c r="AJ76" s="233"/>
      <c r="AK76" s="233"/>
      <c r="AL76" s="233"/>
      <c r="AM76" s="233"/>
      <c r="AN76" s="233"/>
      <c r="AO76" s="233"/>
      <c r="AP76" s="233"/>
      <c r="AQ76" s="233"/>
      <c r="AR76" s="233"/>
      <c r="AS76" s="128">
        <v>2610</v>
      </c>
      <c r="AT76" s="128"/>
      <c r="AU76" s="128"/>
      <c r="AV76" s="128"/>
      <c r="AW76" s="128"/>
      <c r="AX76" s="234">
        <v>0</v>
      </c>
      <c r="AY76" s="234"/>
      <c r="AZ76" s="234"/>
      <c r="BA76" s="234"/>
      <c r="BB76" s="234"/>
      <c r="BC76" s="234"/>
      <c r="BD76" s="234"/>
      <c r="BE76" s="234"/>
      <c r="BF76" s="234"/>
      <c r="BG76" s="234"/>
      <c r="BH76" s="234"/>
      <c r="BI76" s="234">
        <v>0.14000000000000001</v>
      </c>
      <c r="BJ76" s="234"/>
      <c r="BK76" s="234"/>
      <c r="BL76" s="234"/>
      <c r="BM76" s="234"/>
      <c r="BN76" s="234"/>
      <c r="BO76" s="234"/>
      <c r="BP76" s="234"/>
      <c r="BQ76" s="234"/>
      <c r="BR76" s="234"/>
      <c r="BS76" s="234"/>
    </row>
    <row r="77" spans="1:71" ht="13.5" customHeight="1" x14ac:dyDescent="0.2">
      <c r="A77" s="233" t="s">
        <v>160</v>
      </c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3"/>
      <c r="Z77" s="233"/>
      <c r="AA77" s="233"/>
      <c r="AB77" s="233"/>
      <c r="AC77" s="233"/>
      <c r="AD77" s="233"/>
      <c r="AE77" s="233"/>
      <c r="AF77" s="233"/>
      <c r="AG77" s="233"/>
      <c r="AH77" s="233"/>
      <c r="AI77" s="233"/>
      <c r="AJ77" s="233"/>
      <c r="AK77" s="233"/>
      <c r="AL77" s="233"/>
      <c r="AM77" s="233"/>
      <c r="AN77" s="233"/>
      <c r="AO77" s="233"/>
      <c r="AP77" s="233"/>
      <c r="AQ77" s="233"/>
      <c r="AR77" s="233"/>
      <c r="AS77" s="128">
        <v>2615</v>
      </c>
      <c r="AT77" s="128"/>
      <c r="AU77" s="128"/>
      <c r="AV77" s="128"/>
      <c r="AW77" s="128"/>
      <c r="AX77" s="234">
        <v>0</v>
      </c>
      <c r="AY77" s="234"/>
      <c r="AZ77" s="234"/>
      <c r="BA77" s="234"/>
      <c r="BB77" s="234"/>
      <c r="BC77" s="234"/>
      <c r="BD77" s="234"/>
      <c r="BE77" s="234"/>
      <c r="BF77" s="234"/>
      <c r="BG77" s="234"/>
      <c r="BH77" s="234"/>
      <c r="BI77" s="234"/>
      <c r="BJ77" s="234"/>
      <c r="BK77" s="234"/>
      <c r="BL77" s="234"/>
      <c r="BM77" s="234"/>
      <c r="BN77" s="234"/>
      <c r="BO77" s="234"/>
      <c r="BP77" s="234"/>
      <c r="BQ77" s="234"/>
      <c r="BR77" s="234"/>
      <c r="BS77" s="234"/>
    </row>
    <row r="78" spans="1:71" ht="13.5" customHeight="1" x14ac:dyDescent="0.2">
      <c r="A78" s="233" t="s">
        <v>161</v>
      </c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233"/>
      <c r="AR78" s="233"/>
      <c r="AS78" s="128">
        <v>2650</v>
      </c>
      <c r="AT78" s="128"/>
      <c r="AU78" s="128"/>
      <c r="AV78" s="128"/>
      <c r="AW78" s="128"/>
      <c r="AX78" s="235">
        <v>0</v>
      </c>
      <c r="AY78" s="235"/>
      <c r="AZ78" s="235"/>
      <c r="BA78" s="235"/>
      <c r="BB78" s="235"/>
      <c r="BC78" s="235"/>
      <c r="BD78" s="235"/>
      <c r="BE78" s="235"/>
      <c r="BF78" s="235"/>
      <c r="BG78" s="235"/>
      <c r="BH78" s="235"/>
      <c r="BI78" s="235"/>
      <c r="BJ78" s="235"/>
      <c r="BK78" s="235"/>
      <c r="BL78" s="235"/>
      <c r="BM78" s="235"/>
      <c r="BN78" s="235"/>
      <c r="BO78" s="235"/>
      <c r="BP78" s="235"/>
      <c r="BQ78" s="235"/>
      <c r="BR78" s="235"/>
      <c r="BS78" s="235"/>
    </row>
    <row r="80" spans="1:71" ht="13.5" customHeight="1" x14ac:dyDescent="0.2">
      <c r="A80" s="173" t="s">
        <v>103</v>
      </c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88" t="s">
        <v>162</v>
      </c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8"/>
      <c r="AJ80" s="188"/>
      <c r="AK80" s="188"/>
      <c r="AL80" s="188"/>
      <c r="AM80" s="188"/>
      <c r="AN80" s="188"/>
      <c r="AO80" s="188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88"/>
      <c r="BB80" s="188"/>
      <c r="BC80" s="188"/>
      <c r="BD80" s="188"/>
      <c r="BE80" s="188"/>
      <c r="BF80" s="188"/>
      <c r="BG80" s="188"/>
      <c r="BH80" s="188"/>
      <c r="BI80" s="188"/>
      <c r="BJ80" s="188"/>
      <c r="BK80" s="188"/>
      <c r="BL80" s="188"/>
      <c r="BM80" s="188"/>
      <c r="BN80" s="188"/>
      <c r="BO80" s="188"/>
      <c r="BP80" s="188"/>
      <c r="BQ80" s="188"/>
      <c r="BR80" s="188"/>
      <c r="BS80" s="188"/>
    </row>
    <row r="81" spans="1:71" ht="9.75" customHeight="1" x14ac:dyDescent="0.2">
      <c r="A81" s="175"/>
    </row>
    <row r="82" spans="1:71" ht="13.5" customHeight="1" x14ac:dyDescent="0.2">
      <c r="A82" s="236" t="s">
        <v>105</v>
      </c>
      <c r="B82" s="236"/>
      <c r="C82" s="236"/>
      <c r="D82" s="236"/>
      <c r="E82" s="236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188" t="s">
        <v>163</v>
      </c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8"/>
      <c r="AJ82" s="188"/>
      <c r="AK82" s="188"/>
      <c r="AL82" s="188"/>
      <c r="AM82" s="188"/>
      <c r="AN82" s="188"/>
      <c r="AO82" s="188"/>
      <c r="AP82" s="188"/>
      <c r="AQ82" s="188"/>
      <c r="AR82" s="188"/>
      <c r="AS82" s="188"/>
      <c r="AT82" s="188"/>
      <c r="AU82" s="188"/>
      <c r="AV82" s="188"/>
      <c r="AW82" s="188"/>
      <c r="AX82" s="188"/>
      <c r="AY82" s="188"/>
      <c r="AZ82" s="188"/>
      <c r="BA82" s="188"/>
      <c r="BB82" s="188"/>
      <c r="BC82" s="188"/>
      <c r="BD82" s="188"/>
      <c r="BE82" s="188"/>
      <c r="BF82" s="188"/>
      <c r="BG82" s="188"/>
      <c r="BH82" s="188"/>
      <c r="BI82" s="188"/>
      <c r="BJ82" s="188"/>
      <c r="BK82" s="188"/>
      <c r="BL82" s="188"/>
      <c r="BM82" s="188"/>
      <c r="BN82" s="188"/>
      <c r="BO82" s="188"/>
      <c r="BP82" s="188"/>
      <c r="BQ82" s="188"/>
      <c r="BR82" s="188"/>
      <c r="BS82" s="188"/>
    </row>
    <row r="85" spans="1:71" x14ac:dyDescent="0.2">
      <c r="C85" s="237"/>
      <c r="N85" s="237"/>
    </row>
  </sheetData>
  <mergeCells count="237">
    <mergeCell ref="A80:P80"/>
    <mergeCell ref="Q80:BS80"/>
    <mergeCell ref="A82:P82"/>
    <mergeCell ref="Q82:BS82"/>
    <mergeCell ref="A77:AR77"/>
    <mergeCell ref="AS77:AW77"/>
    <mergeCell ref="AX77:BH77"/>
    <mergeCell ref="BI77:BS77"/>
    <mergeCell ref="A78:AR78"/>
    <mergeCell ref="AS78:AW78"/>
    <mergeCell ref="AX78:BH78"/>
    <mergeCell ref="BI78:BS78"/>
    <mergeCell ref="A75:AR75"/>
    <mergeCell ref="AS75:AW75"/>
    <mergeCell ref="AX75:BH75"/>
    <mergeCell ref="BI75:BS75"/>
    <mergeCell ref="A76:AR76"/>
    <mergeCell ref="AS76:AW76"/>
    <mergeCell ref="AX76:BH76"/>
    <mergeCell ref="BI76:BS76"/>
    <mergeCell ref="A73:AR73"/>
    <mergeCell ref="AS73:AW73"/>
    <mergeCell ref="AX73:BH73"/>
    <mergeCell ref="BI73:BS73"/>
    <mergeCell ref="A74:AR74"/>
    <mergeCell ref="AS74:AW74"/>
    <mergeCell ref="AX74:BH74"/>
    <mergeCell ref="BI74:BS74"/>
    <mergeCell ref="A68:AR68"/>
    <mergeCell ref="AS68:AW68"/>
    <mergeCell ref="AX68:BH68"/>
    <mergeCell ref="BI68:BS68"/>
    <mergeCell ref="A70:BS70"/>
    <mergeCell ref="A72:AR72"/>
    <mergeCell ref="AS72:AW72"/>
    <mergeCell ref="AX72:BH72"/>
    <mergeCell ref="BI72:BS72"/>
    <mergeCell ref="A66:AR66"/>
    <mergeCell ref="AS66:AW66"/>
    <mergeCell ref="AX66:BH66"/>
    <mergeCell ref="BI66:BS66"/>
    <mergeCell ref="A67:AR67"/>
    <mergeCell ref="AS67:AW67"/>
    <mergeCell ref="AX67:BH67"/>
    <mergeCell ref="BI67:BS67"/>
    <mergeCell ref="A64:AR64"/>
    <mergeCell ref="AS64:AW64"/>
    <mergeCell ref="AX64:BH64"/>
    <mergeCell ref="BI64:BS64"/>
    <mergeCell ref="A65:AR65"/>
    <mergeCell ref="AS65:AW65"/>
    <mergeCell ref="AX65:BH65"/>
    <mergeCell ref="BI65:BS65"/>
    <mergeCell ref="A62:AR62"/>
    <mergeCell ref="AS62:AW62"/>
    <mergeCell ref="AX62:BH62"/>
    <mergeCell ref="BI62:BS62"/>
    <mergeCell ref="A63:AR63"/>
    <mergeCell ref="AS63:AW63"/>
    <mergeCell ref="AX63:BH63"/>
    <mergeCell ref="BI63:BS63"/>
    <mergeCell ref="A57:AR57"/>
    <mergeCell ref="AS57:AW57"/>
    <mergeCell ref="AX57:BH57"/>
    <mergeCell ref="BI57:BS57"/>
    <mergeCell ref="A59:BS59"/>
    <mergeCell ref="A61:AR61"/>
    <mergeCell ref="AS61:AW61"/>
    <mergeCell ref="AX61:BH61"/>
    <mergeCell ref="BI61:BS61"/>
    <mergeCell ref="A55:AR55"/>
    <mergeCell ref="AS55:AW55"/>
    <mergeCell ref="AX55:BH55"/>
    <mergeCell ref="BI55:BS55"/>
    <mergeCell ref="A56:AR56"/>
    <mergeCell ref="AS56:AW56"/>
    <mergeCell ref="AX56:BH56"/>
    <mergeCell ref="BI56:BS56"/>
    <mergeCell ref="A53:AR53"/>
    <mergeCell ref="AS53:AW53"/>
    <mergeCell ref="AX53:BH53"/>
    <mergeCell ref="BI53:BS53"/>
    <mergeCell ref="A54:AR54"/>
    <mergeCell ref="AS54:AW54"/>
    <mergeCell ref="AX54:BH54"/>
    <mergeCell ref="BI54:BS54"/>
    <mergeCell ref="A51:AR51"/>
    <mergeCell ref="AS51:AW51"/>
    <mergeCell ref="AX51:BH51"/>
    <mergeCell ref="BI51:BS51"/>
    <mergeCell ref="A52:AR52"/>
    <mergeCell ref="AS52:AW52"/>
    <mergeCell ref="AX52:BH52"/>
    <mergeCell ref="BI52:BS52"/>
    <mergeCell ref="A49:AR49"/>
    <mergeCell ref="AS49:AW49"/>
    <mergeCell ref="AX49:BH49"/>
    <mergeCell ref="BI49:BS49"/>
    <mergeCell ref="A50:AR50"/>
    <mergeCell ref="AS50:AW50"/>
    <mergeCell ref="AX50:BH50"/>
    <mergeCell ref="BI50:BS50"/>
    <mergeCell ref="A45:BS45"/>
    <mergeCell ref="A47:AR47"/>
    <mergeCell ref="AS47:AW47"/>
    <mergeCell ref="AX47:BH47"/>
    <mergeCell ref="BI47:BS47"/>
    <mergeCell ref="A48:AR48"/>
    <mergeCell ref="AS48:AW48"/>
    <mergeCell ref="AX48:BH48"/>
    <mergeCell ref="BI48:BS48"/>
    <mergeCell ref="A41:AR41"/>
    <mergeCell ref="AS41:AW42"/>
    <mergeCell ref="AX41:BH42"/>
    <mergeCell ref="BI41:BS42"/>
    <mergeCell ref="A42:AR42"/>
    <mergeCell ref="A43:AR43"/>
    <mergeCell ref="AS43:AW43"/>
    <mergeCell ref="AY43:BG43"/>
    <mergeCell ref="BJ43:BR43"/>
    <mergeCell ref="A39:AR39"/>
    <mergeCell ref="AS39:AW39"/>
    <mergeCell ref="AX39:BH39"/>
    <mergeCell ref="BI39:BS39"/>
    <mergeCell ref="A40:AR40"/>
    <mergeCell ref="AS40:AW40"/>
    <mergeCell ref="AX40:BH40"/>
    <mergeCell ref="BI40:BS40"/>
    <mergeCell ref="A36:AR36"/>
    <mergeCell ref="AS36:AW37"/>
    <mergeCell ref="AX36:BH37"/>
    <mergeCell ref="BI36:BS37"/>
    <mergeCell ref="A37:AR37"/>
    <mergeCell ref="A38:AR38"/>
    <mergeCell ref="AS38:AW38"/>
    <mergeCell ref="AY38:BG38"/>
    <mergeCell ref="BJ38:BR38"/>
    <mergeCell ref="A34:AR34"/>
    <mergeCell ref="AS34:AW34"/>
    <mergeCell ref="AY34:BG34"/>
    <mergeCell ref="BJ34:BR34"/>
    <mergeCell ref="A35:AR35"/>
    <mergeCell ref="AS35:AW35"/>
    <mergeCell ref="AY35:BG35"/>
    <mergeCell ref="BJ35:BR35"/>
    <mergeCell ref="A32:AR32"/>
    <mergeCell ref="AS32:AW32"/>
    <mergeCell ref="AX32:BH32"/>
    <mergeCell ref="BI32:BS32"/>
    <mergeCell ref="A33:AR33"/>
    <mergeCell ref="AS33:AW33"/>
    <mergeCell ref="AY33:BG33"/>
    <mergeCell ref="BJ33:BR33"/>
    <mergeCell ref="A30:AR30"/>
    <mergeCell ref="AS30:AW30"/>
    <mergeCell ref="AX30:BH30"/>
    <mergeCell ref="BI30:BS30"/>
    <mergeCell ref="A31:AR31"/>
    <mergeCell ref="AS31:AW31"/>
    <mergeCell ref="AX31:BH31"/>
    <mergeCell ref="BI31:BS31"/>
    <mergeCell ref="A27:AR27"/>
    <mergeCell ref="AS27:AW28"/>
    <mergeCell ref="AX27:BH28"/>
    <mergeCell ref="BI27:BS28"/>
    <mergeCell ref="A28:AR28"/>
    <mergeCell ref="A29:AR29"/>
    <mergeCell ref="AS29:AW29"/>
    <mergeCell ref="AY29:BG29"/>
    <mergeCell ref="BJ29:BR29"/>
    <mergeCell ref="A25:AR25"/>
    <mergeCell ref="AS25:AW25"/>
    <mergeCell ref="AY25:BG25"/>
    <mergeCell ref="BJ25:BR25"/>
    <mergeCell ref="A26:AR26"/>
    <mergeCell ref="AS26:AW26"/>
    <mergeCell ref="AY26:BG26"/>
    <mergeCell ref="BJ26:BR26"/>
    <mergeCell ref="A23:AR23"/>
    <mergeCell ref="AS23:AW23"/>
    <mergeCell ref="AY23:BG23"/>
    <mergeCell ref="BJ23:BR23"/>
    <mergeCell ref="A24:AR24"/>
    <mergeCell ref="AS24:AW24"/>
    <mergeCell ref="AY24:BG24"/>
    <mergeCell ref="BJ24:BR24"/>
    <mergeCell ref="A21:AR21"/>
    <mergeCell ref="AS21:AW21"/>
    <mergeCell ref="AX21:BH21"/>
    <mergeCell ref="BI21:BS21"/>
    <mergeCell ref="A22:AR22"/>
    <mergeCell ref="AS22:AW22"/>
    <mergeCell ref="AX22:BH22"/>
    <mergeCell ref="BI22:BS22"/>
    <mergeCell ref="A18:AR18"/>
    <mergeCell ref="AS18:AW19"/>
    <mergeCell ref="AX18:BH19"/>
    <mergeCell ref="BI18:BS19"/>
    <mergeCell ref="A19:AR19"/>
    <mergeCell ref="A20:AR20"/>
    <mergeCell ref="AS20:AW20"/>
    <mergeCell ref="AY20:BG20"/>
    <mergeCell ref="BJ20:BR20"/>
    <mergeCell ref="A16:AR16"/>
    <mergeCell ref="AS16:AW16"/>
    <mergeCell ref="AX16:BH16"/>
    <mergeCell ref="BI16:BS16"/>
    <mergeCell ref="A17:AR17"/>
    <mergeCell ref="AS17:AW17"/>
    <mergeCell ref="AY17:BG17"/>
    <mergeCell ref="BJ17:BR17"/>
    <mergeCell ref="A12:BS12"/>
    <mergeCell ref="A14:AR14"/>
    <mergeCell ref="AS14:AW14"/>
    <mergeCell ref="AX14:BH14"/>
    <mergeCell ref="BI14:BS14"/>
    <mergeCell ref="A15:AR15"/>
    <mergeCell ref="AS15:AW15"/>
    <mergeCell ref="AX15:BH15"/>
    <mergeCell ref="BI15:BS15"/>
    <mergeCell ref="A5:J5"/>
    <mergeCell ref="K5:AX5"/>
    <mergeCell ref="AZ5:BJ5"/>
    <mergeCell ref="A7:BS7"/>
    <mergeCell ref="A8:BS8"/>
    <mergeCell ref="AN10:AV10"/>
    <mergeCell ref="AW10:BJ10"/>
    <mergeCell ref="BK10:BS10"/>
    <mergeCell ref="BK2:BS2"/>
    <mergeCell ref="A3:BJ3"/>
    <mergeCell ref="BK3:BM3"/>
    <mergeCell ref="BN3:BP3"/>
    <mergeCell ref="BQ3:BS3"/>
    <mergeCell ref="A4:J4"/>
    <mergeCell ref="K4:AX4"/>
    <mergeCell ref="AZ4:BJ4"/>
    <mergeCell ref="BK4:BS4"/>
  </mergeCells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163"/>
  <sheetViews>
    <sheetView showGridLines="0" showZeros="0" zoomScale="118" zoomScaleNormal="118" workbookViewId="0">
      <selection activeCell="CZ11" sqref="CZ11"/>
    </sheetView>
  </sheetViews>
  <sheetFormatPr defaultColWidth="1.83203125" defaultRowHeight="12.75" x14ac:dyDescent="0.2"/>
  <cols>
    <col min="1" max="130" width="1.5" style="5" customWidth="1"/>
    <col min="131" max="16384" width="1.83203125" style="5"/>
  </cols>
  <sheetData>
    <row r="1" spans="2:72" ht="13.5" customHeight="1" x14ac:dyDescent="0.2">
      <c r="B1" s="8"/>
      <c r="C1" s="8"/>
      <c r="BI1" s="132" t="s">
        <v>2</v>
      </c>
      <c r="BJ1" s="182"/>
      <c r="BK1" s="182"/>
      <c r="BL1" s="182"/>
      <c r="BM1" s="182"/>
      <c r="BN1" s="182"/>
      <c r="BO1" s="182"/>
      <c r="BP1" s="182"/>
      <c r="BQ1" s="182"/>
      <c r="BR1" s="183"/>
      <c r="BS1" s="238"/>
    </row>
    <row r="2" spans="2:72" ht="13.5" customHeight="1" x14ac:dyDescent="0.2">
      <c r="B2" s="184" t="s">
        <v>3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2"/>
      <c r="BJ2" s="12"/>
      <c r="BK2" s="12"/>
      <c r="BL2" s="185"/>
      <c r="BM2" s="185"/>
      <c r="BN2" s="185"/>
      <c r="BO2" s="185"/>
      <c r="BP2" s="9"/>
      <c r="BQ2" s="9"/>
      <c r="BR2" s="9"/>
      <c r="BS2" s="238"/>
    </row>
    <row r="3" spans="2:72" ht="13.5" customHeight="1" x14ac:dyDescent="0.2">
      <c r="B3" s="13" t="s">
        <v>4</v>
      </c>
      <c r="C3" s="13"/>
      <c r="D3" s="13"/>
      <c r="E3" s="13"/>
      <c r="F3" s="13"/>
      <c r="G3" s="13"/>
      <c r="H3" s="13"/>
      <c r="I3" s="13"/>
      <c r="J3" s="13"/>
      <c r="K3" s="186" t="s">
        <v>108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Z3" s="13" t="s">
        <v>6</v>
      </c>
      <c r="BA3" s="13"/>
      <c r="BB3" s="13"/>
      <c r="BC3" s="13"/>
      <c r="BD3" s="13"/>
      <c r="BE3" s="13"/>
      <c r="BF3" s="13"/>
      <c r="BG3" s="13"/>
      <c r="BH3" s="15"/>
      <c r="BI3" s="20" t="s">
        <v>7</v>
      </c>
      <c r="BJ3" s="21"/>
      <c r="BK3" s="21"/>
      <c r="BL3" s="21"/>
      <c r="BM3" s="21"/>
      <c r="BN3" s="21"/>
      <c r="BO3" s="21"/>
      <c r="BP3" s="21"/>
      <c r="BQ3" s="21"/>
      <c r="BR3" s="22"/>
      <c r="BS3" s="19"/>
    </row>
    <row r="4" spans="2:72" ht="13.5" customHeight="1" x14ac:dyDescent="0.2">
      <c r="J4" s="239"/>
      <c r="K4" s="189" t="s">
        <v>109</v>
      </c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</row>
    <row r="5" spans="2:72" ht="5.25" customHeight="1" x14ac:dyDescent="0.2"/>
    <row r="6" spans="2:72" ht="20.25" customHeight="1" x14ac:dyDescent="0.2">
      <c r="B6" s="24" t="s">
        <v>164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0"/>
    </row>
    <row r="7" spans="2:72" ht="12.75" customHeight="1" x14ac:dyDescent="0.2">
      <c r="B7" s="24" t="str">
        <f>[2]Лист1!B7:BR7</f>
        <v>за 12-ть місяців 2022 року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0"/>
    </row>
    <row r="8" spans="2:72" ht="6.75" customHeight="1" x14ac:dyDescent="0.2"/>
    <row r="9" spans="2:72" ht="13.5" customHeight="1" x14ac:dyDescent="0.2">
      <c r="AO9" s="191" t="s">
        <v>165</v>
      </c>
      <c r="AP9" s="191"/>
      <c r="AQ9" s="191"/>
      <c r="AR9" s="191"/>
      <c r="AS9" s="191"/>
      <c r="AT9" s="191"/>
      <c r="AU9" s="191"/>
      <c r="AV9" s="191"/>
      <c r="AW9" s="27" t="s">
        <v>31</v>
      </c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8"/>
      <c r="BI9" s="29">
        <v>1801004</v>
      </c>
      <c r="BJ9" s="30"/>
      <c r="BK9" s="30"/>
      <c r="BL9" s="30"/>
      <c r="BM9" s="30"/>
      <c r="BN9" s="30"/>
      <c r="BO9" s="30"/>
      <c r="BP9" s="30"/>
      <c r="BQ9" s="30"/>
      <c r="BR9" s="31"/>
      <c r="BS9" s="241"/>
    </row>
    <row r="10" spans="2:72" ht="5.25" customHeight="1" x14ac:dyDescent="0.2"/>
    <row r="11" spans="2:72" ht="20.25" customHeight="1" x14ac:dyDescent="0.2">
      <c r="B11" s="33" t="s">
        <v>113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242" t="s">
        <v>33</v>
      </c>
      <c r="AM11" s="242"/>
      <c r="AN11" s="242"/>
      <c r="AO11" s="242"/>
      <c r="AP11" s="242"/>
      <c r="AQ11" s="242" t="s">
        <v>114</v>
      </c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 t="s">
        <v>166</v>
      </c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3"/>
    </row>
    <row r="12" spans="2:72" ht="9.75" customHeight="1" x14ac:dyDescent="0.2">
      <c r="B12" s="244">
        <v>1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2">
        <v>2</v>
      </c>
      <c r="AM12" s="242"/>
      <c r="AN12" s="242"/>
      <c r="AO12" s="242"/>
      <c r="AP12" s="242"/>
      <c r="AQ12" s="245">
        <v>3</v>
      </c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7"/>
      <c r="BE12" s="242">
        <v>4</v>
      </c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19"/>
    </row>
    <row r="13" spans="2:72" ht="12" customHeight="1" x14ac:dyDescent="0.2">
      <c r="B13" s="36" t="s">
        <v>167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8"/>
      <c r="AL13" s="122">
        <v>3000</v>
      </c>
      <c r="AM13" s="123"/>
      <c r="AN13" s="123"/>
      <c r="AO13" s="123"/>
      <c r="AP13" s="123"/>
      <c r="AQ13" s="248">
        <v>87</v>
      </c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50"/>
      <c r="BE13" s="251">
        <v>40</v>
      </c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2"/>
      <c r="BT13" s="19"/>
    </row>
    <row r="14" spans="2:72" ht="12" customHeight="1" x14ac:dyDescent="0.2">
      <c r="B14" s="149" t="s">
        <v>168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5"/>
      <c r="AL14" s="253"/>
      <c r="AM14" s="254"/>
      <c r="AN14" s="254"/>
      <c r="AO14" s="254"/>
      <c r="AP14" s="254"/>
      <c r="AQ14" s="255">
        <v>0</v>
      </c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7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9"/>
      <c r="BT14" s="19"/>
    </row>
    <row r="15" spans="2:72" ht="13.5" customHeight="1" x14ac:dyDescent="0.2">
      <c r="B15" s="47" t="s">
        <v>169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48"/>
      <c r="AL15" s="125"/>
      <c r="AM15" s="126"/>
      <c r="AN15" s="126"/>
      <c r="AO15" s="126"/>
      <c r="AP15" s="126"/>
      <c r="AQ15" s="260">
        <v>0</v>
      </c>
      <c r="AR15" s="261"/>
      <c r="AS15" s="261"/>
      <c r="AT15" s="261"/>
      <c r="AU15" s="261"/>
      <c r="AV15" s="261"/>
      <c r="AW15" s="261"/>
      <c r="AX15" s="261"/>
      <c r="AY15" s="261"/>
      <c r="AZ15" s="261"/>
      <c r="BA15" s="261"/>
      <c r="BB15" s="261"/>
      <c r="BC15" s="261"/>
      <c r="BD15" s="262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4"/>
      <c r="BT15" s="19"/>
    </row>
    <row r="16" spans="2:72" ht="13.5" customHeight="1" x14ac:dyDescent="0.2">
      <c r="B16" s="88" t="s">
        <v>170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128">
        <v>3005</v>
      </c>
      <c r="AM16" s="128"/>
      <c r="AN16" s="128"/>
      <c r="AO16" s="128"/>
      <c r="AP16" s="128"/>
      <c r="AQ16" s="260">
        <v>0</v>
      </c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261"/>
      <c r="BC16" s="261"/>
      <c r="BD16" s="262"/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  <c r="BS16" s="265"/>
      <c r="BT16" s="19"/>
    </row>
    <row r="17" spans="2:72" ht="13.5" customHeight="1" x14ac:dyDescent="0.2">
      <c r="B17" s="61" t="s">
        <v>171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128">
        <v>3006</v>
      </c>
      <c r="AM17" s="128"/>
      <c r="AN17" s="128"/>
      <c r="AO17" s="128"/>
      <c r="AP17" s="128"/>
      <c r="AQ17" s="248">
        <v>0</v>
      </c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19"/>
    </row>
    <row r="18" spans="2:72" ht="13.5" customHeight="1" x14ac:dyDescent="0.2">
      <c r="B18" s="61" t="s">
        <v>172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128">
        <v>3010</v>
      </c>
      <c r="AM18" s="128"/>
      <c r="AN18" s="128"/>
      <c r="AO18" s="128"/>
      <c r="AP18" s="128"/>
      <c r="AQ18" s="266">
        <v>0</v>
      </c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8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  <c r="BS18" s="265"/>
      <c r="BT18" s="19"/>
    </row>
    <row r="19" spans="2:72" ht="13.5" customHeight="1" x14ac:dyDescent="0.2">
      <c r="B19" s="66" t="s">
        <v>173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128">
        <v>3095</v>
      </c>
      <c r="AM19" s="128"/>
      <c r="AN19" s="128"/>
      <c r="AO19" s="128"/>
      <c r="AP19" s="128"/>
      <c r="AQ19" s="265">
        <v>220</v>
      </c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9">
        <v>0</v>
      </c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  <c r="BS19" s="269"/>
      <c r="BT19" s="19"/>
    </row>
    <row r="20" spans="2:72" ht="13.5" customHeight="1" x14ac:dyDescent="0.2">
      <c r="B20" s="67" t="s">
        <v>174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9"/>
      <c r="AL20" s="122">
        <v>3100</v>
      </c>
      <c r="AM20" s="123"/>
      <c r="AN20" s="123"/>
      <c r="AO20" s="123"/>
      <c r="AP20" s="124"/>
      <c r="AQ20" s="270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2"/>
      <c r="BF20" s="271"/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3"/>
      <c r="BT20" s="19"/>
    </row>
    <row r="21" spans="2:72" ht="13.5" customHeight="1" x14ac:dyDescent="0.2">
      <c r="B21" s="47" t="s">
        <v>175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48"/>
      <c r="AL21" s="125"/>
      <c r="AM21" s="126"/>
      <c r="AN21" s="126"/>
      <c r="AO21" s="126"/>
      <c r="AP21" s="127"/>
      <c r="AQ21" s="274" t="s">
        <v>77</v>
      </c>
      <c r="AR21" s="275">
        <v>209</v>
      </c>
      <c r="AS21" s="275"/>
      <c r="AT21" s="275"/>
      <c r="AU21" s="275"/>
      <c r="AV21" s="275"/>
      <c r="AW21" s="275"/>
      <c r="AX21" s="275"/>
      <c r="AY21" s="275"/>
      <c r="AZ21" s="275"/>
      <c r="BA21" s="275"/>
      <c r="BB21" s="275"/>
      <c r="BC21" s="275"/>
      <c r="BD21" s="276" t="s">
        <v>78</v>
      </c>
      <c r="BE21" s="274" t="s">
        <v>77</v>
      </c>
      <c r="BF21" s="275">
        <v>371</v>
      </c>
      <c r="BG21" s="275"/>
      <c r="BH21" s="275"/>
      <c r="BI21" s="275"/>
      <c r="BJ21" s="275"/>
      <c r="BK21" s="275"/>
      <c r="BL21" s="275"/>
      <c r="BM21" s="275"/>
      <c r="BN21" s="275"/>
      <c r="BO21" s="275"/>
      <c r="BP21" s="275"/>
      <c r="BQ21" s="275"/>
      <c r="BR21" s="275"/>
      <c r="BS21" s="277" t="s">
        <v>78</v>
      </c>
      <c r="BT21" s="19"/>
    </row>
    <row r="22" spans="2:72" ht="13.5" customHeight="1" x14ac:dyDescent="0.2">
      <c r="B22" s="88" t="s">
        <v>176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128">
        <v>3105</v>
      </c>
      <c r="AM22" s="128"/>
      <c r="AN22" s="128"/>
      <c r="AO22" s="128"/>
      <c r="AP22" s="29"/>
      <c r="AQ22" s="278" t="s">
        <v>77</v>
      </c>
      <c r="AR22" s="275">
        <v>503</v>
      </c>
      <c r="AS22" s="275"/>
      <c r="AT22" s="275"/>
      <c r="AU22" s="275"/>
      <c r="AV22" s="275"/>
      <c r="AW22" s="275"/>
      <c r="AX22" s="275"/>
      <c r="AY22" s="275"/>
      <c r="AZ22" s="275"/>
      <c r="BA22" s="275"/>
      <c r="BB22" s="275"/>
      <c r="BC22" s="275"/>
      <c r="BD22" s="279" t="s">
        <v>78</v>
      </c>
      <c r="BE22" s="280" t="s">
        <v>77</v>
      </c>
      <c r="BF22" s="281">
        <v>484</v>
      </c>
      <c r="BG22" s="281"/>
      <c r="BH22" s="281"/>
      <c r="BI22" s="281"/>
      <c r="BJ22" s="281"/>
      <c r="BK22" s="281"/>
      <c r="BL22" s="281"/>
      <c r="BM22" s="281"/>
      <c r="BN22" s="281"/>
      <c r="BO22" s="281"/>
      <c r="BP22" s="281"/>
      <c r="BQ22" s="281"/>
      <c r="BR22" s="281"/>
      <c r="BS22" s="282" t="s">
        <v>78</v>
      </c>
      <c r="BT22" s="19"/>
    </row>
    <row r="23" spans="2:72" ht="13.5" customHeight="1" x14ac:dyDescent="0.2">
      <c r="B23" s="61" t="s">
        <v>177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128">
        <v>3110</v>
      </c>
      <c r="AM23" s="128"/>
      <c r="AN23" s="128"/>
      <c r="AO23" s="128"/>
      <c r="AP23" s="29"/>
      <c r="AQ23" s="283" t="s">
        <v>77</v>
      </c>
      <c r="AR23" s="275">
        <v>137</v>
      </c>
      <c r="AS23" s="275"/>
      <c r="AT23" s="275"/>
      <c r="AU23" s="275"/>
      <c r="AV23" s="275"/>
      <c r="AW23" s="275"/>
      <c r="AX23" s="275"/>
      <c r="AY23" s="275"/>
      <c r="AZ23" s="275"/>
      <c r="BA23" s="275"/>
      <c r="BB23" s="275"/>
      <c r="BC23" s="275"/>
      <c r="BD23" s="284" t="s">
        <v>78</v>
      </c>
      <c r="BE23" s="274" t="s">
        <v>77</v>
      </c>
      <c r="BF23" s="281">
        <v>132</v>
      </c>
      <c r="BG23" s="281"/>
      <c r="BH23" s="281"/>
      <c r="BI23" s="281"/>
      <c r="BJ23" s="281"/>
      <c r="BK23" s="281"/>
      <c r="BL23" s="281"/>
      <c r="BM23" s="281"/>
      <c r="BN23" s="281"/>
      <c r="BO23" s="281"/>
      <c r="BP23" s="281"/>
      <c r="BQ23" s="281"/>
      <c r="BR23" s="281"/>
      <c r="BS23" s="277" t="s">
        <v>78</v>
      </c>
      <c r="BT23" s="19"/>
    </row>
    <row r="24" spans="2:72" ht="13.5" customHeight="1" x14ac:dyDescent="0.2">
      <c r="B24" s="61" t="s">
        <v>178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128">
        <v>3115</v>
      </c>
      <c r="AM24" s="128"/>
      <c r="AN24" s="128"/>
      <c r="AO24" s="128"/>
      <c r="AP24" s="29"/>
      <c r="AQ24" s="278" t="s">
        <v>77</v>
      </c>
      <c r="AR24" s="275">
        <v>199</v>
      </c>
      <c r="AS24" s="275"/>
      <c r="AT24" s="275"/>
      <c r="AU24" s="275"/>
      <c r="AV24" s="275"/>
      <c r="AW24" s="275"/>
      <c r="AX24" s="275"/>
      <c r="AY24" s="275"/>
      <c r="AZ24" s="275"/>
      <c r="BA24" s="275"/>
      <c r="BB24" s="275"/>
      <c r="BC24" s="275"/>
      <c r="BD24" s="279" t="s">
        <v>78</v>
      </c>
      <c r="BE24" s="280" t="s">
        <v>77</v>
      </c>
      <c r="BF24" s="281">
        <v>117</v>
      </c>
      <c r="BG24" s="281"/>
      <c r="BH24" s="281"/>
      <c r="BI24" s="281"/>
      <c r="BJ24" s="281"/>
      <c r="BK24" s="281"/>
      <c r="BL24" s="281"/>
      <c r="BM24" s="281"/>
      <c r="BN24" s="281"/>
      <c r="BO24" s="281"/>
      <c r="BP24" s="281"/>
      <c r="BQ24" s="281"/>
      <c r="BR24" s="281"/>
      <c r="BS24" s="282" t="s">
        <v>78</v>
      </c>
      <c r="BT24" s="19"/>
    </row>
    <row r="25" spans="2:72" ht="13.5" customHeight="1" x14ac:dyDescent="0.2">
      <c r="B25" s="61" t="s">
        <v>179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128">
        <v>3135</v>
      </c>
      <c r="AM25" s="128"/>
      <c r="AN25" s="128"/>
      <c r="AO25" s="128"/>
      <c r="AP25" s="29"/>
      <c r="AQ25" s="285" t="s">
        <v>77</v>
      </c>
      <c r="AR25" s="286">
        <v>15</v>
      </c>
      <c r="AS25" s="286"/>
      <c r="AT25" s="286"/>
      <c r="AU25" s="286"/>
      <c r="AV25" s="286"/>
      <c r="AW25" s="286"/>
      <c r="AX25" s="286"/>
      <c r="AY25" s="286"/>
      <c r="AZ25" s="286"/>
      <c r="BA25" s="286"/>
      <c r="BB25" s="286"/>
      <c r="BC25" s="286"/>
      <c r="BD25" s="287" t="s">
        <v>78</v>
      </c>
      <c r="BE25" s="288"/>
      <c r="BF25" s="281">
        <v>18</v>
      </c>
      <c r="BG25" s="281"/>
      <c r="BH25" s="281"/>
      <c r="BI25" s="281"/>
      <c r="BJ25" s="281"/>
      <c r="BK25" s="281"/>
      <c r="BL25" s="281"/>
      <c r="BM25" s="281"/>
      <c r="BN25" s="281"/>
      <c r="BO25" s="281"/>
      <c r="BP25" s="281"/>
      <c r="BQ25" s="281"/>
      <c r="BR25" s="281"/>
      <c r="BS25" s="289"/>
      <c r="BT25" s="19"/>
    </row>
    <row r="26" spans="2:72" ht="13.5" customHeight="1" x14ac:dyDescent="0.2">
      <c r="B26" s="61" t="s">
        <v>180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128">
        <v>3190</v>
      </c>
      <c r="AM26" s="128"/>
      <c r="AN26" s="128"/>
      <c r="AO26" s="128"/>
      <c r="AP26" s="29"/>
      <c r="AQ26" s="290" t="s">
        <v>77</v>
      </c>
      <c r="AR26" s="275">
        <v>425</v>
      </c>
      <c r="AS26" s="275"/>
      <c r="AT26" s="275"/>
      <c r="AU26" s="275"/>
      <c r="AV26" s="275"/>
      <c r="AW26" s="275"/>
      <c r="AX26" s="275"/>
      <c r="AY26" s="275"/>
      <c r="AZ26" s="275"/>
      <c r="BA26" s="275"/>
      <c r="BB26" s="275"/>
      <c r="BC26" s="275"/>
      <c r="BD26" s="291" t="s">
        <v>78</v>
      </c>
      <c r="BE26" s="292" t="s">
        <v>77</v>
      </c>
      <c r="BF26" s="281">
        <v>17</v>
      </c>
      <c r="BG26" s="281"/>
      <c r="BH26" s="281"/>
      <c r="BI26" s="281"/>
      <c r="BJ26" s="281"/>
      <c r="BK26" s="281"/>
      <c r="BL26" s="281"/>
      <c r="BM26" s="281"/>
      <c r="BN26" s="281"/>
      <c r="BO26" s="281"/>
      <c r="BP26" s="281"/>
      <c r="BQ26" s="281"/>
      <c r="BR26" s="281"/>
      <c r="BS26" s="293" t="s">
        <v>78</v>
      </c>
      <c r="BT26" s="19"/>
    </row>
    <row r="27" spans="2:72" ht="13.5" customHeight="1" x14ac:dyDescent="0.2">
      <c r="B27" s="89" t="s">
        <v>181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228">
        <v>3195</v>
      </c>
      <c r="AM27" s="228"/>
      <c r="AN27" s="228"/>
      <c r="AO27" s="228"/>
      <c r="AP27" s="228"/>
      <c r="AQ27" s="294">
        <v>-1181</v>
      </c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6"/>
      <c r="BE27" s="297">
        <v>-1099</v>
      </c>
      <c r="BF27" s="298"/>
      <c r="BG27" s="298"/>
      <c r="BH27" s="298"/>
      <c r="BI27" s="298"/>
      <c r="BJ27" s="298"/>
      <c r="BK27" s="298"/>
      <c r="BL27" s="298"/>
      <c r="BM27" s="298"/>
      <c r="BN27" s="298"/>
      <c r="BO27" s="298"/>
      <c r="BP27" s="298"/>
      <c r="BQ27" s="298"/>
      <c r="BR27" s="298"/>
      <c r="BS27" s="299"/>
      <c r="BT27" s="19"/>
    </row>
    <row r="28" spans="2:72" ht="13.5" customHeight="1" x14ac:dyDescent="0.2">
      <c r="B28" s="36" t="s">
        <v>182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8"/>
      <c r="AL28" s="122">
        <v>3200</v>
      </c>
      <c r="AM28" s="123"/>
      <c r="AN28" s="123"/>
      <c r="AO28" s="123"/>
      <c r="AP28" s="124"/>
      <c r="AQ28" s="248">
        <v>1099</v>
      </c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50"/>
      <c r="BE28" s="300">
        <v>7976</v>
      </c>
      <c r="BF28" s="301"/>
      <c r="BG28" s="301"/>
      <c r="BH28" s="301"/>
      <c r="BI28" s="301"/>
      <c r="BJ28" s="301"/>
      <c r="BK28" s="301"/>
      <c r="BL28" s="301"/>
      <c r="BM28" s="301"/>
      <c r="BN28" s="301"/>
      <c r="BO28" s="301"/>
      <c r="BP28" s="301"/>
      <c r="BQ28" s="301"/>
      <c r="BR28" s="301"/>
      <c r="BS28" s="302"/>
      <c r="BT28" s="19"/>
    </row>
    <row r="29" spans="2:72" ht="13.5" customHeight="1" x14ac:dyDescent="0.2">
      <c r="B29" s="149" t="s">
        <v>183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5"/>
      <c r="AL29" s="253"/>
      <c r="AM29" s="254"/>
      <c r="AN29" s="254"/>
      <c r="AO29" s="254"/>
      <c r="AP29" s="303"/>
      <c r="AQ29" s="255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7"/>
      <c r="BE29" s="304"/>
      <c r="BF29" s="305"/>
      <c r="BG29" s="305"/>
      <c r="BH29" s="305"/>
      <c r="BI29" s="305"/>
      <c r="BJ29" s="305"/>
      <c r="BK29" s="305"/>
      <c r="BL29" s="305"/>
      <c r="BM29" s="305"/>
      <c r="BN29" s="305"/>
      <c r="BO29" s="305"/>
      <c r="BP29" s="305"/>
      <c r="BQ29" s="305"/>
      <c r="BR29" s="305"/>
      <c r="BS29" s="306"/>
      <c r="BT29" s="19"/>
    </row>
    <row r="30" spans="2:72" ht="13.5" customHeight="1" x14ac:dyDescent="0.2">
      <c r="B30" s="108" t="s">
        <v>184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10"/>
      <c r="AL30" s="125"/>
      <c r="AM30" s="126"/>
      <c r="AN30" s="126"/>
      <c r="AO30" s="126"/>
      <c r="AP30" s="127"/>
      <c r="AQ30" s="260"/>
      <c r="AR30" s="261"/>
      <c r="AS30" s="261"/>
      <c r="AT30" s="261"/>
      <c r="AU30" s="261"/>
      <c r="AV30" s="261"/>
      <c r="AW30" s="261"/>
      <c r="AX30" s="261"/>
      <c r="AY30" s="261"/>
      <c r="AZ30" s="261"/>
      <c r="BA30" s="261"/>
      <c r="BB30" s="261"/>
      <c r="BC30" s="261"/>
      <c r="BD30" s="262"/>
      <c r="BE30" s="307"/>
      <c r="BF30" s="308"/>
      <c r="BG30" s="308"/>
      <c r="BH30" s="308"/>
      <c r="BI30" s="308"/>
      <c r="BJ30" s="308"/>
      <c r="BK30" s="308"/>
      <c r="BL30" s="308"/>
      <c r="BM30" s="308"/>
      <c r="BN30" s="308"/>
      <c r="BO30" s="308"/>
      <c r="BP30" s="308"/>
      <c r="BQ30" s="308"/>
      <c r="BR30" s="308"/>
      <c r="BS30" s="309"/>
      <c r="BT30" s="19"/>
    </row>
    <row r="31" spans="2:72" ht="13.5" customHeight="1" x14ac:dyDescent="0.2">
      <c r="B31" s="310" t="s">
        <v>185</v>
      </c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128">
        <v>3205</v>
      </c>
      <c r="AM31" s="128"/>
      <c r="AN31" s="128"/>
      <c r="AO31" s="128"/>
      <c r="AP31" s="128"/>
      <c r="AQ31" s="311">
        <v>0</v>
      </c>
      <c r="AR31" s="311"/>
      <c r="AS31" s="311"/>
      <c r="AT31" s="311"/>
      <c r="AU31" s="311"/>
      <c r="AV31" s="311"/>
      <c r="AW31" s="311"/>
      <c r="AX31" s="311"/>
      <c r="AY31" s="311"/>
      <c r="AZ31" s="311"/>
      <c r="BA31" s="311"/>
      <c r="BB31" s="311"/>
      <c r="BC31" s="311"/>
      <c r="BD31" s="311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  <c r="BS31" s="312"/>
      <c r="BT31" s="19"/>
    </row>
    <row r="32" spans="2:72" ht="13.5" customHeight="1" x14ac:dyDescent="0.2">
      <c r="B32" s="67" t="s">
        <v>186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9"/>
      <c r="AL32" s="122">
        <v>3215</v>
      </c>
      <c r="AM32" s="123"/>
      <c r="AN32" s="123"/>
      <c r="AO32" s="123"/>
      <c r="AP32" s="124"/>
      <c r="AQ32" s="248">
        <v>118</v>
      </c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50"/>
      <c r="BE32" s="300">
        <v>44</v>
      </c>
      <c r="BF32" s="301"/>
      <c r="BG32" s="301"/>
      <c r="BH32" s="301"/>
      <c r="BI32" s="301"/>
      <c r="BJ32" s="301"/>
      <c r="BK32" s="301"/>
      <c r="BL32" s="301"/>
      <c r="BM32" s="301"/>
      <c r="BN32" s="301"/>
      <c r="BO32" s="301"/>
      <c r="BP32" s="301"/>
      <c r="BQ32" s="301"/>
      <c r="BR32" s="301"/>
      <c r="BS32" s="302"/>
      <c r="BT32" s="19"/>
    </row>
    <row r="33" spans="2:72" ht="13.5" customHeight="1" x14ac:dyDescent="0.2">
      <c r="B33" s="108" t="s">
        <v>187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10"/>
      <c r="AL33" s="125"/>
      <c r="AM33" s="126"/>
      <c r="AN33" s="126"/>
      <c r="AO33" s="126"/>
      <c r="AP33" s="127"/>
      <c r="AQ33" s="260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  <c r="BD33" s="262"/>
      <c r="BE33" s="307"/>
      <c r="BF33" s="308"/>
      <c r="BG33" s="30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8"/>
      <c r="BS33" s="309"/>
      <c r="BT33" s="19"/>
    </row>
    <row r="34" spans="2:72" ht="13.5" customHeight="1" x14ac:dyDescent="0.2">
      <c r="B34" s="57" t="s">
        <v>188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128">
        <v>3220</v>
      </c>
      <c r="AM34" s="128"/>
      <c r="AN34" s="128"/>
      <c r="AO34" s="128"/>
      <c r="AP34" s="128"/>
      <c r="AQ34" s="266">
        <v>0</v>
      </c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8"/>
      <c r="BE34" s="312">
        <v>40</v>
      </c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  <c r="BS34" s="312"/>
      <c r="BT34" s="19"/>
    </row>
    <row r="35" spans="2:72" ht="13.5" customHeight="1" x14ac:dyDescent="0.2">
      <c r="B35" s="61" t="s">
        <v>189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128">
        <v>3225</v>
      </c>
      <c r="AM35" s="128"/>
      <c r="AN35" s="128"/>
      <c r="AO35" s="128"/>
      <c r="AP35" s="128"/>
      <c r="AQ35" s="266">
        <v>0</v>
      </c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8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  <c r="BQ35" s="312"/>
      <c r="BR35" s="312"/>
      <c r="BS35" s="312"/>
      <c r="BT35" s="19"/>
    </row>
    <row r="36" spans="2:72" ht="13.5" customHeight="1" x14ac:dyDescent="0.2">
      <c r="B36" s="66" t="s">
        <v>173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128">
        <v>3250</v>
      </c>
      <c r="AM36" s="128"/>
      <c r="AN36" s="128"/>
      <c r="AO36" s="128"/>
      <c r="AP36" s="128"/>
      <c r="AQ36" s="313">
        <v>0</v>
      </c>
      <c r="AR36" s="281"/>
      <c r="AS36" s="281"/>
      <c r="AT36" s="281"/>
      <c r="AU36" s="281"/>
      <c r="AV36" s="281"/>
      <c r="AW36" s="281"/>
      <c r="AX36" s="281"/>
      <c r="AY36" s="281"/>
      <c r="AZ36" s="281"/>
      <c r="BA36" s="281"/>
      <c r="BB36" s="281"/>
      <c r="BC36" s="281"/>
      <c r="BD36" s="314"/>
      <c r="BE36" s="312">
        <v>0</v>
      </c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  <c r="BS36" s="312"/>
      <c r="BT36" s="19"/>
    </row>
    <row r="37" spans="2:72" ht="13.5" customHeight="1" x14ac:dyDescent="0.2">
      <c r="B37" s="67" t="s">
        <v>190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9"/>
      <c r="AL37" s="122">
        <v>3255</v>
      </c>
      <c r="AM37" s="123"/>
      <c r="AN37" s="123"/>
      <c r="AO37" s="123"/>
      <c r="AP37" s="124"/>
      <c r="AQ37" s="270">
        <v>0</v>
      </c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271"/>
      <c r="BD37" s="315"/>
      <c r="BE37" s="300"/>
      <c r="BF37" s="301"/>
      <c r="BG37" s="301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1"/>
      <c r="BS37" s="302"/>
      <c r="BT37" s="19"/>
    </row>
    <row r="38" spans="2:72" ht="13.5" customHeight="1" x14ac:dyDescent="0.2">
      <c r="B38" s="108" t="s">
        <v>184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10"/>
      <c r="AL38" s="125"/>
      <c r="AM38" s="126"/>
      <c r="AN38" s="126"/>
      <c r="AO38" s="126"/>
      <c r="AP38" s="127"/>
      <c r="AQ38" s="292" t="s">
        <v>77</v>
      </c>
      <c r="AR38" s="275">
        <v>0</v>
      </c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93" t="s">
        <v>78</v>
      </c>
      <c r="BE38" s="316" t="s">
        <v>77</v>
      </c>
      <c r="BF38" s="308"/>
      <c r="BG38" s="308"/>
      <c r="BH38" s="308"/>
      <c r="BI38" s="308"/>
      <c r="BJ38" s="308"/>
      <c r="BK38" s="308"/>
      <c r="BL38" s="308"/>
      <c r="BM38" s="308"/>
      <c r="BN38" s="308"/>
      <c r="BO38" s="308"/>
      <c r="BP38" s="308"/>
      <c r="BQ38" s="308"/>
      <c r="BR38" s="308"/>
      <c r="BS38" s="317" t="s">
        <v>78</v>
      </c>
      <c r="BT38" s="19"/>
    </row>
    <row r="39" spans="2:72" ht="13.5" customHeight="1" x14ac:dyDescent="0.2">
      <c r="B39" s="57" t="s">
        <v>185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128">
        <v>3260</v>
      </c>
      <c r="AM39" s="128"/>
      <c r="AN39" s="128"/>
      <c r="AO39" s="128"/>
      <c r="AP39" s="128"/>
      <c r="AQ39" s="280" t="s">
        <v>77</v>
      </c>
      <c r="AR39" s="281">
        <v>0</v>
      </c>
      <c r="AS39" s="281"/>
      <c r="AT39" s="281"/>
      <c r="AU39" s="281"/>
      <c r="AV39" s="281"/>
      <c r="AW39" s="281"/>
      <c r="AX39" s="281"/>
      <c r="AY39" s="281"/>
      <c r="AZ39" s="281"/>
      <c r="BA39" s="281"/>
      <c r="BB39" s="281"/>
      <c r="BC39" s="281"/>
      <c r="BD39" s="282" t="s">
        <v>78</v>
      </c>
      <c r="BE39" s="318" t="s">
        <v>77</v>
      </c>
      <c r="BF39" s="319"/>
      <c r="BG39" s="319"/>
      <c r="BH39" s="319"/>
      <c r="BI39" s="319"/>
      <c r="BJ39" s="319"/>
      <c r="BK39" s="319"/>
      <c r="BL39" s="319"/>
      <c r="BM39" s="319"/>
      <c r="BN39" s="319"/>
      <c r="BO39" s="319"/>
      <c r="BP39" s="319"/>
      <c r="BQ39" s="319"/>
      <c r="BR39" s="319"/>
      <c r="BS39" s="320" t="s">
        <v>78</v>
      </c>
      <c r="BT39" s="19"/>
    </row>
    <row r="40" spans="2:72" ht="13.5" customHeight="1" x14ac:dyDescent="0.2">
      <c r="B40" s="61" t="s">
        <v>191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128">
        <v>3270</v>
      </c>
      <c r="AM40" s="128"/>
      <c r="AN40" s="128"/>
      <c r="AO40" s="128"/>
      <c r="AP40" s="128"/>
      <c r="AQ40" s="280" t="s">
        <v>77</v>
      </c>
      <c r="AR40" s="281">
        <v>0</v>
      </c>
      <c r="AS40" s="281"/>
      <c r="AT40" s="281"/>
      <c r="AU40" s="281"/>
      <c r="AV40" s="281"/>
      <c r="AW40" s="281"/>
      <c r="AX40" s="281"/>
      <c r="AY40" s="281"/>
      <c r="AZ40" s="281"/>
      <c r="BA40" s="281"/>
      <c r="BB40" s="281"/>
      <c r="BC40" s="281"/>
      <c r="BD40" s="282" t="s">
        <v>78</v>
      </c>
      <c r="BE40" s="318" t="s">
        <v>77</v>
      </c>
      <c r="BF40" s="319"/>
      <c r="BG40" s="319"/>
      <c r="BH40" s="319"/>
      <c r="BI40" s="319"/>
      <c r="BJ40" s="319"/>
      <c r="BK40" s="319"/>
      <c r="BL40" s="319"/>
      <c r="BM40" s="319"/>
      <c r="BN40" s="319"/>
      <c r="BO40" s="319"/>
      <c r="BP40" s="319"/>
      <c r="BQ40" s="319"/>
      <c r="BR40" s="319"/>
      <c r="BS40" s="320" t="s">
        <v>78</v>
      </c>
      <c r="BT40" s="19"/>
    </row>
    <row r="41" spans="2:72" ht="13.5" customHeight="1" x14ac:dyDescent="0.2">
      <c r="B41" s="61" t="s">
        <v>192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128">
        <v>3290</v>
      </c>
      <c r="AM41" s="128"/>
      <c r="AN41" s="128"/>
      <c r="AO41" s="128"/>
      <c r="AP41" s="128"/>
      <c r="AQ41" s="280" t="s">
        <v>77</v>
      </c>
      <c r="AR41" s="281">
        <v>0</v>
      </c>
      <c r="AS41" s="281"/>
      <c r="AT41" s="281"/>
      <c r="AU41" s="281"/>
      <c r="AV41" s="281"/>
      <c r="AW41" s="281"/>
      <c r="AX41" s="281"/>
      <c r="AY41" s="281"/>
      <c r="AZ41" s="281"/>
      <c r="BA41" s="281"/>
      <c r="BB41" s="281"/>
      <c r="BC41" s="281"/>
      <c r="BD41" s="282" t="s">
        <v>78</v>
      </c>
      <c r="BE41" s="318" t="s">
        <v>77</v>
      </c>
      <c r="BF41" s="319">
        <v>5000</v>
      </c>
      <c r="BG41" s="319"/>
      <c r="BH41" s="319"/>
      <c r="BI41" s="319"/>
      <c r="BJ41" s="319"/>
      <c r="BK41" s="319"/>
      <c r="BL41" s="319"/>
      <c r="BM41" s="319"/>
      <c r="BN41" s="319"/>
      <c r="BO41" s="319"/>
      <c r="BP41" s="319"/>
      <c r="BQ41" s="319"/>
      <c r="BR41" s="319"/>
      <c r="BS41" s="320" t="s">
        <v>78</v>
      </c>
      <c r="BT41" s="19"/>
    </row>
    <row r="42" spans="2:72" ht="13.5" customHeight="1" x14ac:dyDescent="0.2">
      <c r="B42" s="89" t="s">
        <v>193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28">
        <v>3295</v>
      </c>
      <c r="AM42" s="228"/>
      <c r="AN42" s="228"/>
      <c r="AO42" s="228"/>
      <c r="AP42" s="228"/>
      <c r="AQ42" s="297">
        <v>1217</v>
      </c>
      <c r="AR42" s="298"/>
      <c r="AS42" s="298"/>
      <c r="AT42" s="298"/>
      <c r="AU42" s="298"/>
      <c r="AV42" s="298"/>
      <c r="AW42" s="298"/>
      <c r="AX42" s="298"/>
      <c r="AY42" s="298"/>
      <c r="AZ42" s="298"/>
      <c r="BA42" s="298"/>
      <c r="BB42" s="298"/>
      <c r="BC42" s="298"/>
      <c r="BD42" s="299"/>
      <c r="BE42" s="297">
        <v>3060</v>
      </c>
      <c r="BF42" s="298"/>
      <c r="BG42" s="298"/>
      <c r="BH42" s="298"/>
      <c r="BI42" s="298"/>
      <c r="BJ42" s="298"/>
      <c r="BK42" s="298"/>
      <c r="BL42" s="298"/>
      <c r="BM42" s="298"/>
      <c r="BN42" s="298"/>
      <c r="BO42" s="298"/>
      <c r="BP42" s="298"/>
      <c r="BQ42" s="298"/>
      <c r="BR42" s="298"/>
      <c r="BS42" s="299"/>
      <c r="BT42" s="19"/>
    </row>
    <row r="43" spans="2:72" ht="13.5" customHeight="1" x14ac:dyDescent="0.2">
      <c r="B43" s="36" t="s">
        <v>194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8"/>
      <c r="AL43" s="122">
        <v>3300</v>
      </c>
      <c r="AM43" s="123"/>
      <c r="AN43" s="123"/>
      <c r="AO43" s="123"/>
      <c r="AP43" s="124"/>
      <c r="AQ43" s="270"/>
      <c r="AR43" s="271"/>
      <c r="AS43" s="271"/>
      <c r="AT43" s="271"/>
      <c r="AU43" s="271"/>
      <c r="AV43" s="271"/>
      <c r="AW43" s="271"/>
      <c r="AX43" s="271"/>
      <c r="AY43" s="271"/>
      <c r="AZ43" s="271"/>
      <c r="BA43" s="271"/>
      <c r="BB43" s="271"/>
      <c r="BC43" s="271"/>
      <c r="BD43" s="315"/>
      <c r="BE43" s="300"/>
      <c r="BF43" s="301"/>
      <c r="BG43" s="301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1"/>
      <c r="BS43" s="302"/>
      <c r="BT43" s="19"/>
    </row>
    <row r="44" spans="2:72" ht="11.25" customHeight="1" x14ac:dyDescent="0.2">
      <c r="B44" s="149" t="s">
        <v>168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5"/>
      <c r="AL44" s="253"/>
      <c r="AM44" s="254"/>
      <c r="AN44" s="254"/>
      <c r="AO44" s="254"/>
      <c r="AP44" s="303"/>
      <c r="AQ44" s="321"/>
      <c r="AR44" s="322"/>
      <c r="AS44" s="322"/>
      <c r="AT44" s="322"/>
      <c r="AU44" s="322"/>
      <c r="AV44" s="322"/>
      <c r="AW44" s="322"/>
      <c r="AX44" s="322"/>
      <c r="AY44" s="322"/>
      <c r="AZ44" s="322"/>
      <c r="BA44" s="322"/>
      <c r="BB44" s="322"/>
      <c r="BC44" s="322"/>
      <c r="BD44" s="323"/>
      <c r="BE44" s="304"/>
      <c r="BF44" s="305"/>
      <c r="BG44" s="305"/>
      <c r="BH44" s="305"/>
      <c r="BI44" s="305"/>
      <c r="BJ44" s="305"/>
      <c r="BK44" s="305"/>
      <c r="BL44" s="305"/>
      <c r="BM44" s="305"/>
      <c r="BN44" s="305"/>
      <c r="BO44" s="305"/>
      <c r="BP44" s="305"/>
      <c r="BQ44" s="305"/>
      <c r="BR44" s="305"/>
      <c r="BS44" s="306"/>
      <c r="BT44" s="19"/>
    </row>
    <row r="45" spans="2:72" ht="12" customHeight="1" x14ac:dyDescent="0.2">
      <c r="B45" s="47" t="s">
        <v>195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48"/>
      <c r="AL45" s="125"/>
      <c r="AM45" s="126"/>
      <c r="AN45" s="126"/>
      <c r="AO45" s="126"/>
      <c r="AP45" s="127"/>
      <c r="AQ45" s="324"/>
      <c r="AR45" s="275"/>
      <c r="AS45" s="275"/>
      <c r="AT45" s="275"/>
      <c r="AU45" s="275"/>
      <c r="AV45" s="275"/>
      <c r="AW45" s="275"/>
      <c r="AX45" s="275"/>
      <c r="AY45" s="275"/>
      <c r="AZ45" s="275"/>
      <c r="BA45" s="275"/>
      <c r="BB45" s="275"/>
      <c r="BC45" s="275"/>
      <c r="BD45" s="325"/>
      <c r="BE45" s="307"/>
      <c r="BF45" s="308"/>
      <c r="BG45" s="308"/>
      <c r="BH45" s="308"/>
      <c r="BI45" s="308"/>
      <c r="BJ45" s="308"/>
      <c r="BK45" s="308"/>
      <c r="BL45" s="308"/>
      <c r="BM45" s="308"/>
      <c r="BN45" s="308"/>
      <c r="BO45" s="308"/>
      <c r="BP45" s="308"/>
      <c r="BQ45" s="308"/>
      <c r="BR45" s="308"/>
      <c r="BS45" s="309"/>
      <c r="BT45" s="19"/>
    </row>
    <row r="46" spans="2:72" ht="13.5" customHeight="1" x14ac:dyDescent="0.2">
      <c r="B46" s="88" t="s">
        <v>196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128">
        <v>3305</v>
      </c>
      <c r="AM46" s="128"/>
      <c r="AN46" s="128"/>
      <c r="AO46" s="128"/>
      <c r="AP46" s="128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265"/>
      <c r="BB46" s="265"/>
      <c r="BC46" s="265"/>
      <c r="BD46" s="265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  <c r="BQ46" s="312"/>
      <c r="BR46" s="312"/>
      <c r="BS46" s="312"/>
      <c r="BT46" s="19"/>
    </row>
    <row r="47" spans="2:72" ht="13.5" customHeight="1" x14ac:dyDescent="0.2">
      <c r="B47" s="66" t="s">
        <v>173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128">
        <v>3340</v>
      </c>
      <c r="AM47" s="128"/>
      <c r="AN47" s="128"/>
      <c r="AO47" s="128"/>
      <c r="AP47" s="128"/>
      <c r="AQ47" s="265"/>
      <c r="AR47" s="265"/>
      <c r="AS47" s="265"/>
      <c r="AT47" s="265"/>
      <c r="AU47" s="265"/>
      <c r="AV47" s="265"/>
      <c r="AW47" s="265"/>
      <c r="AX47" s="265"/>
      <c r="AY47" s="265"/>
      <c r="AZ47" s="265"/>
      <c r="BA47" s="265"/>
      <c r="BB47" s="265"/>
      <c r="BC47" s="265"/>
      <c r="BD47" s="265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  <c r="BQ47" s="312"/>
      <c r="BR47" s="312"/>
      <c r="BS47" s="312"/>
      <c r="BT47" s="19"/>
    </row>
    <row r="48" spans="2:72" ht="13.5" customHeight="1" x14ac:dyDescent="0.2">
      <c r="B48" s="67" t="s">
        <v>197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9"/>
      <c r="AL48" s="122">
        <v>3345</v>
      </c>
      <c r="AM48" s="123"/>
      <c r="AN48" s="123"/>
      <c r="AO48" s="123"/>
      <c r="AP48" s="124"/>
      <c r="AQ48" s="270"/>
      <c r="AR48" s="271"/>
      <c r="AS48" s="271"/>
      <c r="AT48" s="271"/>
      <c r="AU48" s="271"/>
      <c r="AV48" s="271"/>
      <c r="AW48" s="271"/>
      <c r="AX48" s="271"/>
      <c r="AY48" s="271"/>
      <c r="AZ48" s="271"/>
      <c r="BA48" s="271"/>
      <c r="BB48" s="271"/>
      <c r="BC48" s="271"/>
      <c r="BD48" s="315"/>
      <c r="BE48" s="300"/>
      <c r="BF48" s="301"/>
      <c r="BG48" s="301"/>
      <c r="BH48" s="301"/>
      <c r="BI48" s="301"/>
      <c r="BJ48" s="301"/>
      <c r="BK48" s="301"/>
      <c r="BL48" s="301"/>
      <c r="BM48" s="301"/>
      <c r="BN48" s="301"/>
      <c r="BO48" s="301"/>
      <c r="BP48" s="301"/>
      <c r="BQ48" s="301"/>
      <c r="BR48" s="301"/>
      <c r="BS48" s="302"/>
      <c r="BT48" s="19"/>
    </row>
    <row r="49" spans="2:72" ht="13.5" customHeight="1" x14ac:dyDescent="0.2">
      <c r="B49" s="47" t="s">
        <v>198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48"/>
      <c r="AL49" s="125"/>
      <c r="AM49" s="126"/>
      <c r="AN49" s="126"/>
      <c r="AO49" s="126"/>
      <c r="AP49" s="127"/>
      <c r="AQ49" s="292" t="s">
        <v>77</v>
      </c>
      <c r="AR49" s="275"/>
      <c r="AS49" s="275"/>
      <c r="AT49" s="275"/>
      <c r="AU49" s="275"/>
      <c r="AV49" s="275"/>
      <c r="AW49" s="275"/>
      <c r="AX49" s="275"/>
      <c r="AY49" s="275"/>
      <c r="AZ49" s="275"/>
      <c r="BA49" s="275"/>
      <c r="BB49" s="275"/>
      <c r="BC49" s="275"/>
      <c r="BD49" s="293" t="s">
        <v>78</v>
      </c>
      <c r="BE49" s="316"/>
      <c r="BF49" s="308"/>
      <c r="BG49" s="30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8"/>
      <c r="BS49" s="317"/>
      <c r="BT49" s="19"/>
    </row>
    <row r="50" spans="2:72" ht="13.5" customHeight="1" x14ac:dyDescent="0.2">
      <c r="B50" s="88" t="s">
        <v>199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128">
        <v>3350</v>
      </c>
      <c r="AM50" s="128"/>
      <c r="AN50" s="128"/>
      <c r="AO50" s="128"/>
      <c r="AP50" s="128"/>
      <c r="AQ50" s="265"/>
      <c r="AR50" s="265"/>
      <c r="AS50" s="265"/>
      <c r="AT50" s="265"/>
      <c r="AU50" s="265"/>
      <c r="AV50" s="265"/>
      <c r="AW50" s="265"/>
      <c r="AX50" s="265"/>
      <c r="AY50" s="265"/>
      <c r="AZ50" s="265"/>
      <c r="BA50" s="265"/>
      <c r="BB50" s="265"/>
      <c r="BC50" s="265"/>
      <c r="BD50" s="265"/>
      <c r="BE50" s="326"/>
      <c r="BF50" s="326"/>
      <c r="BG50" s="326"/>
      <c r="BH50" s="326"/>
      <c r="BI50" s="326"/>
      <c r="BJ50" s="326"/>
      <c r="BK50" s="326"/>
      <c r="BL50" s="326"/>
      <c r="BM50" s="326"/>
      <c r="BN50" s="326"/>
      <c r="BO50" s="326"/>
      <c r="BP50" s="326"/>
      <c r="BQ50" s="326"/>
      <c r="BR50" s="326"/>
      <c r="BS50" s="326"/>
      <c r="BT50" s="19"/>
    </row>
    <row r="51" spans="2:72" ht="13.5" customHeight="1" x14ac:dyDescent="0.2">
      <c r="B51" s="61" t="s">
        <v>200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128">
        <v>3355</v>
      </c>
      <c r="AM51" s="128"/>
      <c r="AN51" s="128"/>
      <c r="AO51" s="128"/>
      <c r="AP51" s="128"/>
      <c r="AQ51" s="280" t="s">
        <v>77</v>
      </c>
      <c r="AR51" s="281"/>
      <c r="AS51" s="281"/>
      <c r="AT51" s="281"/>
      <c r="AU51" s="281"/>
      <c r="AV51" s="281"/>
      <c r="AW51" s="281"/>
      <c r="AX51" s="281"/>
      <c r="AY51" s="281"/>
      <c r="AZ51" s="281"/>
      <c r="BA51" s="281"/>
      <c r="BB51" s="281"/>
      <c r="BC51" s="281"/>
      <c r="BD51" s="327" t="s">
        <v>78</v>
      </c>
      <c r="BE51" s="318"/>
      <c r="BF51" s="319"/>
      <c r="BG51" s="319"/>
      <c r="BH51" s="319"/>
      <c r="BI51" s="319"/>
      <c r="BJ51" s="319"/>
      <c r="BK51" s="319"/>
      <c r="BL51" s="319"/>
      <c r="BM51" s="319"/>
      <c r="BN51" s="319"/>
      <c r="BO51" s="319"/>
      <c r="BP51" s="319"/>
      <c r="BQ51" s="319"/>
      <c r="BR51" s="319"/>
      <c r="BS51" s="320"/>
      <c r="BT51" s="19"/>
    </row>
    <row r="52" spans="2:72" ht="13.5" customHeight="1" x14ac:dyDescent="0.2">
      <c r="B52" s="61" t="s">
        <v>192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128">
        <v>3390</v>
      </c>
      <c r="AM52" s="128"/>
      <c r="AN52" s="128"/>
      <c r="AO52" s="128"/>
      <c r="AP52" s="128"/>
      <c r="AQ52" s="280" t="s">
        <v>77</v>
      </c>
      <c r="AR52" s="281"/>
      <c r="AS52" s="281"/>
      <c r="AT52" s="281"/>
      <c r="AU52" s="281"/>
      <c r="AV52" s="281"/>
      <c r="AW52" s="281"/>
      <c r="AX52" s="281"/>
      <c r="AY52" s="281"/>
      <c r="AZ52" s="281"/>
      <c r="BA52" s="281"/>
      <c r="BB52" s="281"/>
      <c r="BC52" s="281"/>
      <c r="BD52" s="327" t="s">
        <v>78</v>
      </c>
      <c r="BE52" s="318"/>
      <c r="BF52" s="319"/>
      <c r="BG52" s="319"/>
      <c r="BH52" s="319"/>
      <c r="BI52" s="319"/>
      <c r="BJ52" s="319"/>
      <c r="BK52" s="319"/>
      <c r="BL52" s="319"/>
      <c r="BM52" s="319"/>
      <c r="BN52" s="319"/>
      <c r="BO52" s="319"/>
      <c r="BP52" s="319"/>
      <c r="BQ52" s="319"/>
      <c r="BR52" s="319"/>
      <c r="BS52" s="320"/>
      <c r="BT52" s="19"/>
    </row>
    <row r="53" spans="2:72" ht="13.5" customHeight="1" x14ac:dyDescent="0.2">
      <c r="B53" s="114" t="s">
        <v>201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228">
        <v>3395</v>
      </c>
      <c r="AM53" s="228"/>
      <c r="AN53" s="228"/>
      <c r="AO53" s="228"/>
      <c r="AP53" s="228"/>
      <c r="AQ53" s="297">
        <v>0</v>
      </c>
      <c r="AR53" s="298"/>
      <c r="AS53" s="298"/>
      <c r="AT53" s="298"/>
      <c r="AU53" s="298"/>
      <c r="AV53" s="298"/>
      <c r="AW53" s="298"/>
      <c r="AX53" s="298"/>
      <c r="AY53" s="298"/>
      <c r="AZ53" s="298"/>
      <c r="BA53" s="298"/>
      <c r="BB53" s="298"/>
      <c r="BC53" s="298"/>
      <c r="BD53" s="299"/>
      <c r="BE53" s="297"/>
      <c r="BF53" s="298"/>
      <c r="BG53" s="298"/>
      <c r="BH53" s="298"/>
      <c r="BI53" s="298"/>
      <c r="BJ53" s="298"/>
      <c r="BK53" s="298"/>
      <c r="BL53" s="298"/>
      <c r="BM53" s="298"/>
      <c r="BN53" s="298"/>
      <c r="BO53" s="298"/>
      <c r="BP53" s="298"/>
      <c r="BQ53" s="298"/>
      <c r="BR53" s="298"/>
      <c r="BS53" s="299"/>
      <c r="BT53" s="19"/>
    </row>
    <row r="54" spans="2:72" ht="13.5" customHeight="1" x14ac:dyDescent="0.2">
      <c r="B54" s="114" t="s">
        <v>202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228">
        <v>3400</v>
      </c>
      <c r="AM54" s="228"/>
      <c r="AN54" s="228"/>
      <c r="AO54" s="228"/>
      <c r="AP54" s="228"/>
      <c r="AQ54" s="297">
        <v>36</v>
      </c>
      <c r="AR54" s="298"/>
      <c r="AS54" s="298"/>
      <c r="AT54" s="298"/>
      <c r="AU54" s="298"/>
      <c r="AV54" s="298"/>
      <c r="AW54" s="298"/>
      <c r="AX54" s="298"/>
      <c r="AY54" s="298"/>
      <c r="AZ54" s="298"/>
      <c r="BA54" s="298"/>
      <c r="BB54" s="298"/>
      <c r="BC54" s="298"/>
      <c r="BD54" s="299"/>
      <c r="BE54" s="297">
        <v>1961</v>
      </c>
      <c r="BF54" s="298"/>
      <c r="BG54" s="298"/>
      <c r="BH54" s="298"/>
      <c r="BI54" s="298"/>
      <c r="BJ54" s="298"/>
      <c r="BK54" s="298"/>
      <c r="BL54" s="298"/>
      <c r="BM54" s="298"/>
      <c r="BN54" s="298"/>
      <c r="BO54" s="298"/>
      <c r="BP54" s="298"/>
      <c r="BQ54" s="298"/>
      <c r="BR54" s="298"/>
      <c r="BS54" s="299"/>
      <c r="BT54" s="19"/>
    </row>
    <row r="55" spans="2:72" ht="13.5" customHeight="1" x14ac:dyDescent="0.2">
      <c r="B55" s="61" t="s">
        <v>203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128">
        <v>3405</v>
      </c>
      <c r="AM55" s="128"/>
      <c r="AN55" s="128"/>
      <c r="AO55" s="128"/>
      <c r="AP55" s="128"/>
      <c r="AQ55" s="328">
        <v>2448</v>
      </c>
      <c r="AR55" s="328"/>
      <c r="AS55" s="328"/>
      <c r="AT55" s="328"/>
      <c r="AU55" s="328"/>
      <c r="AV55" s="328"/>
      <c r="AW55" s="328"/>
      <c r="AX55" s="328"/>
      <c r="AY55" s="328"/>
      <c r="AZ55" s="328"/>
      <c r="BA55" s="328"/>
      <c r="BB55" s="328"/>
      <c r="BC55" s="328"/>
      <c r="BD55" s="328"/>
      <c r="BE55" s="328">
        <v>487</v>
      </c>
      <c r="BF55" s="328"/>
      <c r="BG55" s="328"/>
      <c r="BH55" s="328"/>
      <c r="BI55" s="328"/>
      <c r="BJ55" s="328"/>
      <c r="BK55" s="328"/>
      <c r="BL55" s="328"/>
      <c r="BM55" s="328"/>
      <c r="BN55" s="328"/>
      <c r="BO55" s="328"/>
      <c r="BP55" s="328"/>
      <c r="BQ55" s="328"/>
      <c r="BR55" s="328"/>
      <c r="BS55" s="328"/>
      <c r="BT55" s="19"/>
    </row>
    <row r="56" spans="2:72" ht="13.5" customHeight="1" x14ac:dyDescent="0.2">
      <c r="B56" s="61" t="s">
        <v>204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128">
        <v>3410</v>
      </c>
      <c r="AM56" s="128"/>
      <c r="AN56" s="128"/>
      <c r="AO56" s="128"/>
      <c r="AP56" s="128"/>
      <c r="AQ56" s="328"/>
      <c r="AR56" s="328"/>
      <c r="AS56" s="328"/>
      <c r="AT56" s="328"/>
      <c r="AU56" s="328"/>
      <c r="AV56" s="328"/>
      <c r="AW56" s="328"/>
      <c r="AX56" s="328"/>
      <c r="AY56" s="328"/>
      <c r="AZ56" s="328"/>
      <c r="BA56" s="328"/>
      <c r="BB56" s="328"/>
      <c r="BC56" s="328"/>
      <c r="BD56" s="328"/>
      <c r="BE56" s="328"/>
      <c r="BF56" s="328"/>
      <c r="BG56" s="328"/>
      <c r="BH56" s="328"/>
      <c r="BI56" s="328"/>
      <c r="BJ56" s="328"/>
      <c r="BK56" s="328"/>
      <c r="BL56" s="328"/>
      <c r="BM56" s="328"/>
      <c r="BN56" s="328"/>
      <c r="BO56" s="328"/>
      <c r="BP56" s="328"/>
      <c r="BQ56" s="328"/>
      <c r="BR56" s="328"/>
      <c r="BS56" s="328"/>
      <c r="BT56" s="19"/>
    </row>
    <row r="57" spans="2:72" ht="13.5" customHeight="1" x14ac:dyDescent="0.2">
      <c r="B57" s="61" t="s">
        <v>205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128">
        <v>3415</v>
      </c>
      <c r="AM57" s="128"/>
      <c r="AN57" s="128"/>
      <c r="AO57" s="128"/>
      <c r="AP57" s="128"/>
      <c r="AQ57" s="297">
        <v>2484</v>
      </c>
      <c r="AR57" s="298"/>
      <c r="AS57" s="298"/>
      <c r="AT57" s="298"/>
      <c r="AU57" s="298"/>
      <c r="AV57" s="298"/>
      <c r="AW57" s="298"/>
      <c r="AX57" s="298"/>
      <c r="AY57" s="298"/>
      <c r="AZ57" s="298"/>
      <c r="BA57" s="298"/>
      <c r="BB57" s="298"/>
      <c r="BC57" s="298"/>
      <c r="BD57" s="299"/>
      <c r="BE57" s="297">
        <v>1448</v>
      </c>
      <c r="BF57" s="298"/>
      <c r="BG57" s="298"/>
      <c r="BH57" s="298"/>
      <c r="BI57" s="298"/>
      <c r="BJ57" s="298"/>
      <c r="BK57" s="298"/>
      <c r="BL57" s="298"/>
      <c r="BM57" s="298"/>
      <c r="BN57" s="298"/>
      <c r="BO57" s="298"/>
      <c r="BP57" s="298"/>
      <c r="BQ57" s="298"/>
      <c r="BR57" s="298"/>
      <c r="BS57" s="299"/>
      <c r="BT57" s="19"/>
    </row>
    <row r="58" spans="2:72" ht="6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329"/>
      <c r="AR58" s="329"/>
      <c r="AS58" s="329"/>
      <c r="AT58" s="329"/>
      <c r="AU58" s="329"/>
      <c r="AV58" s="329"/>
      <c r="AW58" s="329"/>
      <c r="AX58" s="329"/>
      <c r="AY58" s="329"/>
      <c r="AZ58" s="329"/>
      <c r="BA58" s="329"/>
      <c r="BB58" s="329"/>
      <c r="BC58" s="329"/>
      <c r="BD58" s="32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</row>
    <row r="59" spans="2:72" ht="13.5" customHeight="1" x14ac:dyDescent="0.2">
      <c r="B59" s="176" t="s">
        <v>103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38"/>
      <c r="AF59" s="330" t="s">
        <v>206</v>
      </c>
      <c r="AG59" s="330"/>
      <c r="AH59" s="330"/>
      <c r="AI59" s="330"/>
      <c r="AJ59" s="330"/>
      <c r="AK59" s="330"/>
      <c r="AL59" s="330"/>
      <c r="AM59" s="330"/>
      <c r="AN59" s="330"/>
      <c r="AO59" s="330"/>
      <c r="AP59" s="330"/>
      <c r="AQ59" s="330"/>
      <c r="AR59" s="330"/>
      <c r="AS59" s="330"/>
      <c r="AT59" s="330"/>
      <c r="AU59" s="330"/>
      <c r="AV59" s="330"/>
      <c r="AW59" s="330"/>
      <c r="AX59" s="330"/>
      <c r="AY59" s="330"/>
      <c r="AZ59" s="330"/>
      <c r="BA59" s="330"/>
      <c r="BB59" s="330"/>
      <c r="BC59" s="238"/>
      <c r="BD59" s="238"/>
      <c r="BE59" s="238"/>
      <c r="BF59" s="238"/>
      <c r="BG59" s="238"/>
      <c r="BH59" s="238"/>
      <c r="BI59" s="238"/>
      <c r="BJ59" s="238"/>
      <c r="BK59" s="238"/>
      <c r="BL59" s="238"/>
      <c r="BM59" s="238"/>
      <c r="BN59" s="238"/>
      <c r="BO59" s="238"/>
      <c r="BP59" s="238"/>
      <c r="BQ59" s="238"/>
      <c r="BR59" s="238"/>
      <c r="BS59" s="238"/>
      <c r="BT59" s="19"/>
    </row>
    <row r="60" spans="2:72" ht="7.5" customHeight="1" x14ac:dyDescent="0.2">
      <c r="B60" s="177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  <c r="BB60" s="238"/>
      <c r="BC60" s="238"/>
      <c r="BD60" s="238"/>
      <c r="BE60" s="238"/>
      <c r="BF60" s="238"/>
      <c r="BG60" s="238"/>
      <c r="BH60" s="238"/>
      <c r="BI60" s="238"/>
      <c r="BJ60" s="238"/>
      <c r="BK60" s="238"/>
      <c r="BL60" s="238"/>
      <c r="BM60" s="238"/>
      <c r="BN60" s="238"/>
      <c r="BO60" s="238"/>
      <c r="BP60" s="238"/>
      <c r="BQ60" s="238"/>
      <c r="BR60" s="238"/>
      <c r="BS60" s="238"/>
      <c r="BT60" s="19"/>
    </row>
    <row r="61" spans="2:72" ht="10.5" customHeight="1" x14ac:dyDescent="0.2">
      <c r="B61" s="176" t="s">
        <v>105</v>
      </c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331" t="s">
        <v>207</v>
      </c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238"/>
      <c r="AZ61" s="238"/>
      <c r="BA61" s="238"/>
      <c r="BB61" s="238"/>
      <c r="BC61" s="238"/>
      <c r="BD61" s="238"/>
      <c r="BE61" s="238"/>
      <c r="BF61" s="238"/>
      <c r="BG61" s="238"/>
      <c r="BH61" s="238"/>
      <c r="BI61" s="238"/>
      <c r="BJ61" s="238"/>
      <c r="BK61" s="238"/>
      <c r="BL61" s="238"/>
      <c r="BM61" s="238"/>
      <c r="BN61" s="238"/>
      <c r="BO61" s="238"/>
      <c r="BP61" s="238"/>
      <c r="BQ61" s="238"/>
      <c r="BR61" s="238"/>
      <c r="BS61" s="238"/>
      <c r="BT61" s="19"/>
    </row>
    <row r="62" spans="2:72" ht="13.5" customHeight="1" x14ac:dyDescent="0.2">
      <c r="B62" s="332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332"/>
      <c r="T62" s="332"/>
      <c r="U62" s="332"/>
      <c r="V62" s="332"/>
      <c r="W62" s="332"/>
      <c r="X62" s="332"/>
      <c r="Y62" s="332"/>
      <c r="Z62" s="332"/>
      <c r="AA62" s="332"/>
      <c r="AB62" s="332"/>
      <c r="AC62" s="332"/>
      <c r="AD62" s="332"/>
      <c r="AE62" s="332"/>
      <c r="AF62" s="332"/>
      <c r="AG62" s="332"/>
      <c r="AH62" s="332"/>
      <c r="AI62" s="332"/>
      <c r="AJ62" s="332"/>
      <c r="AK62" s="332"/>
      <c r="AL62" s="332"/>
      <c r="AM62" s="332"/>
      <c r="AN62" s="332"/>
      <c r="AO62" s="332"/>
      <c r="AP62" s="332"/>
      <c r="AQ62" s="332"/>
      <c r="AR62" s="332"/>
      <c r="AS62" s="332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19"/>
    </row>
    <row r="63" spans="2:72" ht="13.5" customHeight="1" x14ac:dyDescent="0.2">
      <c r="B63" s="332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Z63" s="332"/>
      <c r="AA63" s="332"/>
      <c r="AB63" s="332"/>
      <c r="AC63" s="332"/>
      <c r="AD63" s="332"/>
      <c r="AE63" s="332"/>
      <c r="AF63" s="332"/>
      <c r="AG63" s="332"/>
      <c r="AH63" s="332"/>
      <c r="AI63" s="332"/>
      <c r="AJ63" s="332"/>
      <c r="AK63" s="332"/>
      <c r="AL63" s="332"/>
      <c r="AM63" s="332"/>
      <c r="AN63" s="332"/>
      <c r="AO63" s="332"/>
      <c r="AP63" s="332"/>
      <c r="AQ63" s="332"/>
      <c r="AR63" s="332"/>
      <c r="AS63" s="332"/>
      <c r="AT63" s="241"/>
      <c r="AU63" s="241"/>
      <c r="AV63" s="241"/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1"/>
      <c r="BQ63" s="241"/>
      <c r="BR63" s="241"/>
      <c r="BS63" s="241"/>
      <c r="BT63" s="19"/>
    </row>
    <row r="64" spans="2:72" ht="13.5" customHeight="1" x14ac:dyDescent="0.2">
      <c r="B64" s="332"/>
      <c r="C64" s="332"/>
      <c r="D64" s="332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32"/>
      <c r="AH64" s="332"/>
      <c r="AI64" s="332"/>
      <c r="AJ64" s="332"/>
      <c r="AK64" s="332"/>
      <c r="AL64" s="332"/>
      <c r="AM64" s="332"/>
      <c r="AN64" s="332"/>
      <c r="AO64" s="332"/>
      <c r="AP64" s="332"/>
      <c r="AQ64" s="332"/>
      <c r="AR64" s="332"/>
      <c r="AS64" s="332"/>
      <c r="AT64" s="241"/>
      <c r="AU64" s="241"/>
      <c r="AV64" s="241"/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  <c r="BH64" s="241"/>
      <c r="BI64" s="241"/>
      <c r="BJ64" s="241"/>
      <c r="BK64" s="241"/>
      <c r="BL64" s="241"/>
      <c r="BM64" s="241"/>
      <c r="BN64" s="241"/>
      <c r="BO64" s="241"/>
      <c r="BP64" s="241"/>
      <c r="BQ64" s="241"/>
      <c r="BR64" s="241"/>
      <c r="BS64" s="241"/>
      <c r="BT64" s="19"/>
    </row>
    <row r="65" spans="2:72" ht="13.5" customHeight="1" x14ac:dyDescent="0.2">
      <c r="B65" s="332"/>
      <c r="C65" s="332"/>
      <c r="D65" s="332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32"/>
      <c r="AH65" s="332"/>
      <c r="AI65" s="332"/>
      <c r="AJ65" s="332"/>
      <c r="AK65" s="332"/>
      <c r="AL65" s="332"/>
      <c r="AM65" s="332"/>
      <c r="AN65" s="332"/>
      <c r="AO65" s="332"/>
      <c r="AP65" s="332"/>
      <c r="AQ65" s="332"/>
      <c r="AR65" s="332"/>
      <c r="AS65" s="332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19"/>
    </row>
    <row r="66" spans="2:72" ht="13.5" customHeight="1" x14ac:dyDescent="0.2">
      <c r="B66" s="332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2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32"/>
      <c r="AK66" s="332"/>
      <c r="AL66" s="332"/>
      <c r="AM66" s="332"/>
      <c r="AN66" s="332"/>
      <c r="AO66" s="332"/>
      <c r="AP66" s="332"/>
      <c r="AQ66" s="332"/>
      <c r="AR66" s="332"/>
      <c r="AS66" s="332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19"/>
    </row>
    <row r="67" spans="2:72" ht="13.5" customHeight="1" x14ac:dyDescent="0.2">
      <c r="B67" s="333"/>
      <c r="C67" s="333"/>
      <c r="D67" s="333"/>
      <c r="E67" s="333"/>
      <c r="F67" s="333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3"/>
      <c r="R67" s="333"/>
      <c r="S67" s="333"/>
      <c r="T67" s="333"/>
      <c r="U67" s="333"/>
      <c r="V67" s="333"/>
      <c r="W67" s="333"/>
      <c r="X67" s="333"/>
      <c r="Y67" s="333"/>
      <c r="Z67" s="333"/>
      <c r="AA67" s="333"/>
      <c r="AB67" s="333"/>
      <c r="AC67" s="333"/>
      <c r="AD67" s="333"/>
      <c r="AE67" s="333"/>
      <c r="AF67" s="333"/>
      <c r="AG67" s="333"/>
      <c r="AH67" s="333"/>
      <c r="AI67" s="333"/>
      <c r="AJ67" s="333"/>
      <c r="AK67" s="333"/>
      <c r="AL67" s="333"/>
      <c r="AM67" s="333"/>
      <c r="AN67" s="333"/>
      <c r="AO67" s="333"/>
      <c r="AP67" s="333"/>
      <c r="AQ67" s="333"/>
      <c r="AR67" s="333"/>
      <c r="AS67" s="333"/>
      <c r="AT67" s="334"/>
      <c r="AU67" s="334"/>
      <c r="AV67" s="334"/>
      <c r="AW67" s="334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19"/>
    </row>
    <row r="68" spans="2:72" ht="13.5" customHeight="1" x14ac:dyDescent="0.2">
      <c r="B68" s="332"/>
      <c r="C68" s="332"/>
      <c r="D68" s="332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332"/>
      <c r="AK68" s="332"/>
      <c r="AL68" s="332"/>
      <c r="AM68" s="332"/>
      <c r="AN68" s="332"/>
      <c r="AO68" s="332"/>
      <c r="AP68" s="332"/>
      <c r="AQ68" s="332"/>
      <c r="AR68" s="332"/>
      <c r="AS68" s="332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19"/>
    </row>
    <row r="69" spans="2:72" ht="13.5" customHeight="1" x14ac:dyDescent="0.2"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K69" s="333"/>
      <c r="AL69" s="333"/>
      <c r="AM69" s="333"/>
      <c r="AN69" s="333"/>
      <c r="AO69" s="333"/>
      <c r="AP69" s="333"/>
      <c r="AQ69" s="333"/>
      <c r="AR69" s="333"/>
      <c r="AS69" s="333"/>
      <c r="AT69" s="334"/>
      <c r="AU69" s="334"/>
      <c r="AV69" s="334"/>
      <c r="AW69" s="334"/>
      <c r="AX69" s="241"/>
      <c r="AY69" s="241"/>
      <c r="AZ69" s="241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19"/>
    </row>
    <row r="70" spans="2:72" ht="13.5" customHeight="1" x14ac:dyDescent="0.2">
      <c r="B70" s="333"/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3"/>
      <c r="AK70" s="333"/>
      <c r="AL70" s="333"/>
      <c r="AM70" s="333"/>
      <c r="AN70" s="333"/>
      <c r="AO70" s="333"/>
      <c r="AP70" s="333"/>
      <c r="AQ70" s="333"/>
      <c r="AR70" s="333"/>
      <c r="AS70" s="333"/>
      <c r="AT70" s="334"/>
      <c r="AU70" s="334"/>
      <c r="AV70" s="334"/>
      <c r="AW70" s="334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19"/>
    </row>
    <row r="71" spans="2:72" ht="13.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</row>
    <row r="72" spans="2:72" ht="13.5" customHeight="1" x14ac:dyDescent="0.2"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19"/>
    </row>
    <row r="73" spans="2:72" ht="13.5" customHeight="1" x14ac:dyDescent="0.2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</row>
    <row r="74" spans="2:72" ht="13.5" customHeight="1" x14ac:dyDescent="0.2"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  <c r="AX74" s="241"/>
      <c r="AY74" s="241"/>
      <c r="AZ74" s="241"/>
      <c r="BA74" s="241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19"/>
    </row>
    <row r="75" spans="2:72" ht="13.5" customHeight="1" x14ac:dyDescent="0.2"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41"/>
      <c r="AY75" s="241"/>
      <c r="AZ75" s="241"/>
      <c r="BA75" s="241"/>
      <c r="BB75" s="241"/>
      <c r="BC75" s="241"/>
      <c r="BD75" s="241"/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19"/>
    </row>
    <row r="76" spans="2:72" ht="13.5" customHeight="1" x14ac:dyDescent="0.2">
      <c r="B76" s="332"/>
      <c r="C76" s="332"/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332"/>
      <c r="S76" s="332"/>
      <c r="T76" s="332"/>
      <c r="U76" s="332"/>
      <c r="V76" s="332"/>
      <c r="W76" s="332"/>
      <c r="X76" s="332"/>
      <c r="Y76" s="332"/>
      <c r="Z76" s="332"/>
      <c r="AA76" s="332"/>
      <c r="AB76" s="332"/>
      <c r="AC76" s="332"/>
      <c r="AD76" s="332"/>
      <c r="AE76" s="332"/>
      <c r="AF76" s="332"/>
      <c r="AG76" s="332"/>
      <c r="AH76" s="332"/>
      <c r="AI76" s="332"/>
      <c r="AJ76" s="332"/>
      <c r="AK76" s="332"/>
      <c r="AL76" s="332"/>
      <c r="AM76" s="332"/>
      <c r="AN76" s="332"/>
      <c r="AO76" s="332"/>
      <c r="AP76" s="332"/>
      <c r="AQ76" s="332"/>
      <c r="AR76" s="332"/>
      <c r="AS76" s="332"/>
      <c r="AT76" s="238"/>
      <c r="AU76" s="238"/>
      <c r="AV76" s="238"/>
      <c r="AW76" s="238"/>
      <c r="AX76" s="335"/>
      <c r="AY76" s="335"/>
      <c r="AZ76" s="335"/>
      <c r="BA76" s="335"/>
      <c r="BB76" s="335"/>
      <c r="BC76" s="335"/>
      <c r="BD76" s="335"/>
      <c r="BE76" s="335"/>
      <c r="BF76" s="335"/>
      <c r="BG76" s="336"/>
      <c r="BH76" s="336"/>
      <c r="BI76" s="336"/>
      <c r="BJ76" s="336"/>
      <c r="BK76" s="336"/>
      <c r="BL76" s="336"/>
      <c r="BM76" s="336"/>
      <c r="BN76" s="336"/>
      <c r="BO76" s="336"/>
      <c r="BP76" s="336"/>
      <c r="BQ76" s="336"/>
      <c r="BR76" s="336"/>
      <c r="BS76" s="336"/>
      <c r="BT76" s="19"/>
    </row>
    <row r="77" spans="2:72" ht="13.5" customHeight="1" x14ac:dyDescent="0.2">
      <c r="B77" s="332"/>
      <c r="C77" s="332"/>
      <c r="D77" s="332"/>
      <c r="E77" s="332"/>
      <c r="F77" s="332"/>
      <c r="G77" s="332"/>
      <c r="H77" s="332"/>
      <c r="I77" s="332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  <c r="AE77" s="332"/>
      <c r="AF77" s="332"/>
      <c r="AG77" s="332"/>
      <c r="AH77" s="332"/>
      <c r="AI77" s="332"/>
      <c r="AJ77" s="332"/>
      <c r="AK77" s="332"/>
      <c r="AL77" s="332"/>
      <c r="AM77" s="332"/>
      <c r="AN77" s="332"/>
      <c r="AO77" s="332"/>
      <c r="AP77" s="332"/>
      <c r="AQ77" s="332"/>
      <c r="AR77" s="332"/>
      <c r="AS77" s="332"/>
      <c r="AT77" s="238"/>
      <c r="AU77" s="238"/>
      <c r="AV77" s="238"/>
      <c r="AW77" s="238"/>
      <c r="AX77" s="335"/>
      <c r="AY77" s="335"/>
      <c r="AZ77" s="335"/>
      <c r="BA77" s="335"/>
      <c r="BB77" s="335"/>
      <c r="BC77" s="335"/>
      <c r="BD77" s="335"/>
      <c r="BE77" s="335"/>
      <c r="BF77" s="335"/>
      <c r="BG77" s="336"/>
      <c r="BH77" s="336"/>
      <c r="BI77" s="336"/>
      <c r="BJ77" s="336"/>
      <c r="BK77" s="336"/>
      <c r="BL77" s="336"/>
      <c r="BM77" s="336"/>
      <c r="BN77" s="336"/>
      <c r="BO77" s="336"/>
      <c r="BP77" s="336"/>
      <c r="BQ77" s="336"/>
      <c r="BR77" s="336"/>
      <c r="BS77" s="336"/>
      <c r="BT77" s="19"/>
    </row>
    <row r="78" spans="2:72" ht="13.5" customHeight="1" x14ac:dyDescent="0.2">
      <c r="B78" s="332"/>
      <c r="C78" s="332"/>
      <c r="D78" s="332"/>
      <c r="E78" s="332"/>
      <c r="F78" s="332"/>
      <c r="G78" s="332"/>
      <c r="H78" s="332"/>
      <c r="I78" s="332"/>
      <c r="J78" s="332"/>
      <c r="K78" s="332"/>
      <c r="L78" s="332"/>
      <c r="M78" s="332"/>
      <c r="N78" s="332"/>
      <c r="O78" s="332"/>
      <c r="P78" s="332"/>
      <c r="Q78" s="332"/>
      <c r="R78" s="332"/>
      <c r="S78" s="332"/>
      <c r="T78" s="332"/>
      <c r="U78" s="332"/>
      <c r="V78" s="332"/>
      <c r="W78" s="332"/>
      <c r="X78" s="332"/>
      <c r="Y78" s="332"/>
      <c r="Z78" s="332"/>
      <c r="AA78" s="332"/>
      <c r="AB78" s="332"/>
      <c r="AC78" s="332"/>
      <c r="AD78" s="332"/>
      <c r="AE78" s="332"/>
      <c r="AF78" s="332"/>
      <c r="AG78" s="332"/>
      <c r="AH78" s="332"/>
      <c r="AI78" s="332"/>
      <c r="AJ78" s="332"/>
      <c r="AK78" s="332"/>
      <c r="AL78" s="332"/>
      <c r="AM78" s="332"/>
      <c r="AN78" s="332"/>
      <c r="AO78" s="332"/>
      <c r="AP78" s="332"/>
      <c r="AQ78" s="332"/>
      <c r="AR78" s="332"/>
      <c r="AS78" s="332"/>
      <c r="AT78" s="238"/>
      <c r="AU78" s="238"/>
      <c r="AV78" s="238"/>
      <c r="AW78" s="238"/>
      <c r="AX78" s="335"/>
      <c r="AY78" s="335"/>
      <c r="AZ78" s="335"/>
      <c r="BA78" s="335"/>
      <c r="BB78" s="335"/>
      <c r="BC78" s="335"/>
      <c r="BD78" s="335"/>
      <c r="BE78" s="335"/>
      <c r="BF78" s="335"/>
      <c r="BG78" s="336"/>
      <c r="BH78" s="336"/>
      <c r="BI78" s="336"/>
      <c r="BJ78" s="336"/>
      <c r="BK78" s="336"/>
      <c r="BL78" s="336"/>
      <c r="BM78" s="336"/>
      <c r="BN78" s="336"/>
      <c r="BO78" s="336"/>
      <c r="BP78" s="336"/>
      <c r="BQ78" s="336"/>
      <c r="BR78" s="336"/>
      <c r="BS78" s="336"/>
      <c r="BT78" s="19"/>
    </row>
    <row r="79" spans="2:72" ht="13.5" customHeight="1" x14ac:dyDescent="0.2">
      <c r="B79" s="332"/>
      <c r="C79" s="332"/>
      <c r="D79" s="332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2"/>
      <c r="X79" s="332"/>
      <c r="Y79" s="332"/>
      <c r="Z79" s="332"/>
      <c r="AA79" s="332"/>
      <c r="AB79" s="332"/>
      <c r="AC79" s="332"/>
      <c r="AD79" s="332"/>
      <c r="AE79" s="332"/>
      <c r="AF79" s="332"/>
      <c r="AG79" s="332"/>
      <c r="AH79" s="332"/>
      <c r="AI79" s="332"/>
      <c r="AJ79" s="332"/>
      <c r="AK79" s="332"/>
      <c r="AL79" s="332"/>
      <c r="AM79" s="332"/>
      <c r="AN79" s="332"/>
      <c r="AO79" s="332"/>
      <c r="AP79" s="332"/>
      <c r="AQ79" s="332"/>
      <c r="AR79" s="332"/>
      <c r="AS79" s="332"/>
      <c r="AT79" s="238"/>
      <c r="AU79" s="238"/>
      <c r="AV79" s="238"/>
      <c r="AW79" s="238"/>
      <c r="AX79" s="335"/>
      <c r="AY79" s="335"/>
      <c r="AZ79" s="335"/>
      <c r="BA79" s="335"/>
      <c r="BB79" s="335"/>
      <c r="BC79" s="335"/>
      <c r="BD79" s="335"/>
      <c r="BE79" s="335"/>
      <c r="BF79" s="335"/>
      <c r="BG79" s="336"/>
      <c r="BH79" s="336"/>
      <c r="BI79" s="336"/>
      <c r="BJ79" s="336"/>
      <c r="BK79" s="336"/>
      <c r="BL79" s="336"/>
      <c r="BM79" s="336"/>
      <c r="BN79" s="336"/>
      <c r="BO79" s="336"/>
      <c r="BP79" s="336"/>
      <c r="BQ79" s="336"/>
      <c r="BR79" s="336"/>
      <c r="BS79" s="336"/>
      <c r="BT79" s="19"/>
    </row>
    <row r="80" spans="2:72" ht="13.5" customHeight="1" x14ac:dyDescent="0.2">
      <c r="B80" s="332"/>
      <c r="C80" s="332"/>
      <c r="D80" s="332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2"/>
      <c r="P80" s="332"/>
      <c r="Q80" s="332"/>
      <c r="R80" s="332"/>
      <c r="S80" s="332"/>
      <c r="T80" s="332"/>
      <c r="U80" s="332"/>
      <c r="V80" s="332"/>
      <c r="W80" s="332"/>
      <c r="X80" s="332"/>
      <c r="Y80" s="332"/>
      <c r="Z80" s="332"/>
      <c r="AA80" s="332"/>
      <c r="AB80" s="332"/>
      <c r="AC80" s="332"/>
      <c r="AD80" s="332"/>
      <c r="AE80" s="332"/>
      <c r="AF80" s="332"/>
      <c r="AG80" s="332"/>
      <c r="AH80" s="332"/>
      <c r="AI80" s="332"/>
      <c r="AJ80" s="332"/>
      <c r="AK80" s="332"/>
      <c r="AL80" s="332"/>
      <c r="AM80" s="332"/>
      <c r="AN80" s="332"/>
      <c r="AO80" s="332"/>
      <c r="AP80" s="332"/>
      <c r="AQ80" s="332"/>
      <c r="AR80" s="332"/>
      <c r="AS80" s="332"/>
      <c r="AT80" s="238"/>
      <c r="AU80" s="238"/>
      <c r="AV80" s="238"/>
      <c r="AW80" s="238"/>
      <c r="AX80" s="335"/>
      <c r="AY80" s="335"/>
      <c r="AZ80" s="335"/>
      <c r="BA80" s="335"/>
      <c r="BB80" s="335"/>
      <c r="BC80" s="335"/>
      <c r="BD80" s="335"/>
      <c r="BE80" s="335"/>
      <c r="BF80" s="335"/>
      <c r="BG80" s="336"/>
      <c r="BH80" s="336"/>
      <c r="BI80" s="336"/>
      <c r="BJ80" s="336"/>
      <c r="BK80" s="336"/>
      <c r="BL80" s="336"/>
      <c r="BM80" s="336"/>
      <c r="BN80" s="336"/>
      <c r="BO80" s="336"/>
      <c r="BP80" s="336"/>
      <c r="BQ80" s="336"/>
      <c r="BR80" s="336"/>
      <c r="BS80" s="336"/>
      <c r="BT80" s="19"/>
    </row>
    <row r="81" spans="2:72" ht="13.5" customHeight="1" x14ac:dyDescent="0.2">
      <c r="B81" s="333"/>
      <c r="C81" s="333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  <c r="AA81" s="333"/>
      <c r="AB81" s="333"/>
      <c r="AC81" s="333"/>
      <c r="AD81" s="333"/>
      <c r="AE81" s="333"/>
      <c r="AF81" s="333"/>
      <c r="AG81" s="333"/>
      <c r="AH81" s="333"/>
      <c r="AI81" s="333"/>
      <c r="AJ81" s="333"/>
      <c r="AK81" s="333"/>
      <c r="AL81" s="333"/>
      <c r="AM81" s="333"/>
      <c r="AN81" s="333"/>
      <c r="AO81" s="333"/>
      <c r="AP81" s="333"/>
      <c r="AQ81" s="333"/>
      <c r="AR81" s="333"/>
      <c r="AS81" s="333"/>
      <c r="AT81" s="337"/>
      <c r="AU81" s="337"/>
      <c r="AV81" s="337"/>
      <c r="AW81" s="337"/>
      <c r="AX81" s="335"/>
      <c r="AY81" s="335"/>
      <c r="AZ81" s="335"/>
      <c r="BA81" s="335"/>
      <c r="BB81" s="335"/>
      <c r="BC81" s="335"/>
      <c r="BD81" s="335"/>
      <c r="BE81" s="335"/>
      <c r="BF81" s="335"/>
      <c r="BG81" s="336"/>
      <c r="BH81" s="336"/>
      <c r="BI81" s="336"/>
      <c r="BJ81" s="336"/>
      <c r="BK81" s="336"/>
      <c r="BL81" s="336"/>
      <c r="BM81" s="336"/>
      <c r="BN81" s="336"/>
      <c r="BO81" s="336"/>
      <c r="BP81" s="336"/>
      <c r="BQ81" s="336"/>
      <c r="BR81" s="336"/>
      <c r="BS81" s="336"/>
      <c r="BT81" s="19"/>
    </row>
    <row r="82" spans="2:72" ht="13.5" customHeight="1" x14ac:dyDescent="0.2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</row>
    <row r="83" spans="2:72" ht="13.5" customHeight="1" x14ac:dyDescent="0.2">
      <c r="B83" s="243"/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3"/>
      <c r="AY83" s="243"/>
      <c r="AZ83" s="243"/>
      <c r="BA83" s="243"/>
      <c r="BB83" s="243"/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3"/>
      <c r="BS83" s="243"/>
      <c r="BT83" s="19"/>
    </row>
    <row r="84" spans="2:72" ht="13.5" customHeight="1" x14ac:dyDescent="0.2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</row>
    <row r="85" spans="2:72" ht="13.5" customHeight="1" x14ac:dyDescent="0.2">
      <c r="B85" s="241"/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  <c r="BG85" s="241"/>
      <c r="BH85" s="241"/>
      <c r="BI85" s="241"/>
      <c r="BJ85" s="241"/>
      <c r="BK85" s="241"/>
      <c r="BL85" s="241"/>
      <c r="BM85" s="241"/>
      <c r="BN85" s="241"/>
      <c r="BO85" s="241"/>
      <c r="BP85" s="241"/>
      <c r="BQ85" s="241"/>
      <c r="BR85" s="241"/>
      <c r="BS85" s="241"/>
      <c r="BT85" s="19"/>
    </row>
    <row r="86" spans="2:72" ht="13.5" customHeight="1" x14ac:dyDescent="0.2">
      <c r="B86" s="241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1"/>
      <c r="AG86" s="241"/>
      <c r="AH86" s="241"/>
      <c r="AI86" s="241"/>
      <c r="AJ86" s="241"/>
      <c r="AK86" s="241"/>
      <c r="AL86" s="241"/>
      <c r="AM86" s="241"/>
      <c r="AN86" s="241"/>
      <c r="AO86" s="241"/>
      <c r="AP86" s="241"/>
      <c r="AQ86" s="241"/>
      <c r="AR86" s="241"/>
      <c r="AS86" s="241"/>
      <c r="AT86" s="241"/>
      <c r="AU86" s="241"/>
      <c r="AV86" s="241"/>
      <c r="AW86" s="241"/>
      <c r="AX86" s="241"/>
      <c r="AY86" s="241"/>
      <c r="AZ86" s="241"/>
      <c r="BA86" s="241"/>
      <c r="BB86" s="241"/>
      <c r="BC86" s="241"/>
      <c r="BD86" s="241"/>
      <c r="BE86" s="241"/>
      <c r="BF86" s="241"/>
      <c r="BG86" s="241"/>
      <c r="BH86" s="241"/>
      <c r="BI86" s="241"/>
      <c r="BJ86" s="241"/>
      <c r="BK86" s="241"/>
      <c r="BL86" s="241"/>
      <c r="BM86" s="241"/>
      <c r="BN86" s="241"/>
      <c r="BO86" s="241"/>
      <c r="BP86" s="241"/>
      <c r="BQ86" s="241"/>
      <c r="BR86" s="241"/>
      <c r="BS86" s="241"/>
      <c r="BT86" s="19"/>
    </row>
    <row r="87" spans="2:72" ht="13.5" customHeight="1" x14ac:dyDescent="0.2"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8"/>
      <c r="W87" s="338"/>
      <c r="X87" s="338"/>
      <c r="Y87" s="338"/>
      <c r="Z87" s="338"/>
      <c r="AA87" s="338"/>
      <c r="AB87" s="338"/>
      <c r="AC87" s="338"/>
      <c r="AD87" s="338"/>
      <c r="AE87" s="338"/>
      <c r="AF87" s="338"/>
      <c r="AG87" s="338"/>
      <c r="AH87" s="338"/>
      <c r="AI87" s="338"/>
      <c r="AJ87" s="338"/>
      <c r="AK87" s="338"/>
      <c r="AL87" s="338"/>
      <c r="AM87" s="338"/>
      <c r="AN87" s="338"/>
      <c r="AO87" s="338"/>
      <c r="AP87" s="338"/>
      <c r="AQ87" s="338"/>
      <c r="AR87" s="338"/>
      <c r="AS87" s="338"/>
      <c r="AT87" s="241"/>
      <c r="AU87" s="241"/>
      <c r="AV87" s="241"/>
      <c r="AW87" s="241"/>
      <c r="AX87" s="241"/>
      <c r="AY87" s="241"/>
      <c r="AZ87" s="241"/>
      <c r="BA87" s="241"/>
      <c r="BB87" s="241"/>
      <c r="BC87" s="241"/>
      <c r="BD87" s="241"/>
      <c r="BE87" s="241"/>
      <c r="BF87" s="241"/>
      <c r="BG87" s="241"/>
      <c r="BH87" s="241"/>
      <c r="BI87" s="241"/>
      <c r="BJ87" s="241"/>
      <c r="BK87" s="241"/>
      <c r="BL87" s="241"/>
      <c r="BM87" s="241"/>
      <c r="BN87" s="241"/>
      <c r="BO87" s="241"/>
      <c r="BP87" s="241"/>
      <c r="BQ87" s="241"/>
      <c r="BR87" s="241"/>
      <c r="BS87" s="241"/>
      <c r="BT87" s="19"/>
    </row>
    <row r="88" spans="2:72" ht="13.5" customHeight="1" x14ac:dyDescent="0.2">
      <c r="B88" s="338"/>
      <c r="C88" s="338"/>
      <c r="D88" s="338"/>
      <c r="E88" s="338"/>
      <c r="F88" s="338"/>
      <c r="G88" s="338"/>
      <c r="H88" s="338"/>
      <c r="I88" s="338"/>
      <c r="J88" s="338"/>
      <c r="K88" s="338"/>
      <c r="L88" s="338"/>
      <c r="M88" s="338"/>
      <c r="N88" s="338"/>
      <c r="O88" s="338"/>
      <c r="P88" s="338"/>
      <c r="Q88" s="338"/>
      <c r="R88" s="338"/>
      <c r="S88" s="338"/>
      <c r="T88" s="338"/>
      <c r="U88" s="338"/>
      <c r="V88" s="338"/>
      <c r="W88" s="338"/>
      <c r="X88" s="338"/>
      <c r="Y88" s="338"/>
      <c r="Z88" s="338"/>
      <c r="AA88" s="338"/>
      <c r="AB88" s="338"/>
      <c r="AC88" s="338"/>
      <c r="AD88" s="338"/>
      <c r="AE88" s="338"/>
      <c r="AF88" s="338"/>
      <c r="AG88" s="338"/>
      <c r="AH88" s="338"/>
      <c r="AI88" s="338"/>
      <c r="AJ88" s="338"/>
      <c r="AK88" s="338"/>
      <c r="AL88" s="338"/>
      <c r="AM88" s="338"/>
      <c r="AN88" s="338"/>
      <c r="AO88" s="338"/>
      <c r="AP88" s="338"/>
      <c r="AQ88" s="338"/>
      <c r="AR88" s="338"/>
      <c r="AS88" s="338"/>
      <c r="AT88" s="241"/>
      <c r="AU88" s="241"/>
      <c r="AV88" s="241"/>
      <c r="AW88" s="241"/>
      <c r="AX88" s="241"/>
      <c r="AY88" s="241"/>
      <c r="AZ88" s="241"/>
      <c r="BA88" s="241"/>
      <c r="BB88" s="241"/>
      <c r="BC88" s="241"/>
      <c r="BD88" s="241"/>
      <c r="BE88" s="241"/>
      <c r="BF88" s="241"/>
      <c r="BG88" s="241"/>
      <c r="BH88" s="241"/>
      <c r="BI88" s="241"/>
      <c r="BJ88" s="241"/>
      <c r="BK88" s="241"/>
      <c r="BL88" s="241"/>
      <c r="BM88" s="241"/>
      <c r="BN88" s="241"/>
      <c r="BO88" s="241"/>
      <c r="BP88" s="241"/>
      <c r="BQ88" s="241"/>
      <c r="BR88" s="241"/>
      <c r="BS88" s="241"/>
      <c r="BT88" s="19"/>
    </row>
    <row r="89" spans="2:72" ht="13.5" customHeight="1" x14ac:dyDescent="0.2">
      <c r="B89" s="338"/>
      <c r="C89" s="338"/>
      <c r="D89" s="338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  <c r="Q89" s="338"/>
      <c r="R89" s="338"/>
      <c r="S89" s="338"/>
      <c r="T89" s="338"/>
      <c r="U89" s="338"/>
      <c r="V89" s="338"/>
      <c r="W89" s="338"/>
      <c r="X89" s="338"/>
      <c r="Y89" s="338"/>
      <c r="Z89" s="338"/>
      <c r="AA89" s="338"/>
      <c r="AB89" s="338"/>
      <c r="AC89" s="338"/>
      <c r="AD89" s="338"/>
      <c r="AE89" s="338"/>
      <c r="AF89" s="338"/>
      <c r="AG89" s="338"/>
      <c r="AH89" s="338"/>
      <c r="AI89" s="338"/>
      <c r="AJ89" s="338"/>
      <c r="AK89" s="338"/>
      <c r="AL89" s="338"/>
      <c r="AM89" s="338"/>
      <c r="AN89" s="338"/>
      <c r="AO89" s="338"/>
      <c r="AP89" s="338"/>
      <c r="AQ89" s="338"/>
      <c r="AR89" s="338"/>
      <c r="AS89" s="338"/>
      <c r="AT89" s="241"/>
      <c r="AU89" s="241"/>
      <c r="AV89" s="241"/>
      <c r="AW89" s="241"/>
      <c r="AX89" s="241"/>
      <c r="AY89" s="241"/>
      <c r="AZ89" s="241"/>
      <c r="BA89" s="241"/>
      <c r="BB89" s="241"/>
      <c r="BC89" s="241"/>
      <c r="BD89" s="241"/>
      <c r="BE89" s="241"/>
      <c r="BF89" s="241"/>
      <c r="BG89" s="241"/>
      <c r="BH89" s="241"/>
      <c r="BI89" s="241"/>
      <c r="BJ89" s="241"/>
      <c r="BK89" s="241"/>
      <c r="BL89" s="241"/>
      <c r="BM89" s="241"/>
      <c r="BN89" s="241"/>
      <c r="BO89" s="241"/>
      <c r="BP89" s="241"/>
      <c r="BQ89" s="241"/>
      <c r="BR89" s="241"/>
      <c r="BS89" s="241"/>
      <c r="BT89" s="19"/>
    </row>
    <row r="90" spans="2:72" ht="13.5" customHeight="1" x14ac:dyDescent="0.2">
      <c r="B90" s="338"/>
      <c r="C90" s="338"/>
      <c r="D90" s="338"/>
      <c r="E90" s="338"/>
      <c r="F90" s="338"/>
      <c r="G90" s="338"/>
      <c r="H90" s="338"/>
      <c r="I90" s="338"/>
      <c r="J90" s="338"/>
      <c r="K90" s="338"/>
      <c r="L90" s="338"/>
      <c r="M90" s="338"/>
      <c r="N90" s="338"/>
      <c r="O90" s="338"/>
      <c r="P90" s="338"/>
      <c r="Q90" s="338"/>
      <c r="R90" s="338"/>
      <c r="S90" s="338"/>
      <c r="T90" s="338"/>
      <c r="U90" s="338"/>
      <c r="V90" s="338"/>
      <c r="W90" s="338"/>
      <c r="X90" s="338"/>
      <c r="Y90" s="338"/>
      <c r="Z90" s="338"/>
      <c r="AA90" s="338"/>
      <c r="AB90" s="338"/>
      <c r="AC90" s="338"/>
      <c r="AD90" s="338"/>
      <c r="AE90" s="338"/>
      <c r="AF90" s="338"/>
      <c r="AG90" s="338"/>
      <c r="AH90" s="338"/>
      <c r="AI90" s="338"/>
      <c r="AJ90" s="338"/>
      <c r="AK90" s="338"/>
      <c r="AL90" s="338"/>
      <c r="AM90" s="338"/>
      <c r="AN90" s="338"/>
      <c r="AO90" s="338"/>
      <c r="AP90" s="338"/>
      <c r="AQ90" s="338"/>
      <c r="AR90" s="338"/>
      <c r="AS90" s="338"/>
      <c r="AT90" s="241"/>
      <c r="AU90" s="241"/>
      <c r="AV90" s="241"/>
      <c r="AW90" s="241"/>
      <c r="AX90" s="241"/>
      <c r="AY90" s="241"/>
      <c r="AZ90" s="241"/>
      <c r="BA90" s="241"/>
      <c r="BB90" s="241"/>
      <c r="BC90" s="241"/>
      <c r="BD90" s="241"/>
      <c r="BE90" s="241"/>
      <c r="BF90" s="241"/>
      <c r="BG90" s="241"/>
      <c r="BH90" s="241"/>
      <c r="BI90" s="241"/>
      <c r="BJ90" s="241"/>
      <c r="BK90" s="241"/>
      <c r="BL90" s="241"/>
      <c r="BM90" s="241"/>
      <c r="BN90" s="241"/>
      <c r="BO90" s="241"/>
      <c r="BP90" s="241"/>
      <c r="BQ90" s="241"/>
      <c r="BR90" s="241"/>
      <c r="BS90" s="241"/>
      <c r="BT90" s="19"/>
    </row>
    <row r="91" spans="2:72" ht="13.5" customHeight="1" x14ac:dyDescent="0.2">
      <c r="B91" s="338"/>
      <c r="C91" s="338"/>
      <c r="D91" s="338"/>
      <c r="E91" s="338"/>
      <c r="F91" s="338"/>
      <c r="G91" s="338"/>
      <c r="H91" s="338"/>
      <c r="I91" s="338"/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38"/>
      <c r="AE91" s="338"/>
      <c r="AF91" s="338"/>
      <c r="AG91" s="338"/>
      <c r="AH91" s="338"/>
      <c r="AI91" s="338"/>
      <c r="AJ91" s="338"/>
      <c r="AK91" s="338"/>
      <c r="AL91" s="338"/>
      <c r="AM91" s="338"/>
      <c r="AN91" s="338"/>
      <c r="AO91" s="338"/>
      <c r="AP91" s="338"/>
      <c r="AQ91" s="338"/>
      <c r="AR91" s="338"/>
      <c r="AS91" s="338"/>
      <c r="AT91" s="241"/>
      <c r="AU91" s="241"/>
      <c r="AV91" s="241"/>
      <c r="AW91" s="241"/>
      <c r="AX91" s="241"/>
      <c r="AY91" s="241"/>
      <c r="AZ91" s="241"/>
      <c r="BA91" s="241"/>
      <c r="BB91" s="241"/>
      <c r="BC91" s="241"/>
      <c r="BD91" s="241"/>
      <c r="BE91" s="241"/>
      <c r="BF91" s="241"/>
      <c r="BG91" s="241"/>
      <c r="BH91" s="241"/>
      <c r="BI91" s="241"/>
      <c r="BJ91" s="241"/>
      <c r="BK91" s="241"/>
      <c r="BL91" s="241"/>
      <c r="BM91" s="241"/>
      <c r="BN91" s="241"/>
      <c r="BO91" s="241"/>
      <c r="BP91" s="241"/>
      <c r="BQ91" s="241"/>
      <c r="BR91" s="241"/>
      <c r="BS91" s="241"/>
      <c r="BT91" s="19"/>
    </row>
    <row r="92" spans="2:72" ht="13.5" customHeight="1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</row>
    <row r="93" spans="2:72" ht="13.5" customHeight="1" x14ac:dyDescent="0.2">
      <c r="B93" s="339"/>
      <c r="C93" s="339"/>
      <c r="D93" s="339"/>
      <c r="E93" s="339"/>
      <c r="F93" s="339"/>
      <c r="G93" s="339"/>
      <c r="H93" s="339"/>
      <c r="I93" s="339"/>
      <c r="J93" s="339"/>
      <c r="K93" s="339"/>
      <c r="L93" s="339"/>
      <c r="M93" s="339"/>
      <c r="N93" s="339"/>
      <c r="O93" s="339"/>
      <c r="P93" s="339"/>
      <c r="Q93" s="33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</row>
    <row r="94" spans="2:72" ht="13.5" customHeight="1" x14ac:dyDescent="0.2">
      <c r="B94" s="33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</row>
    <row r="95" spans="2:72" ht="13.5" customHeight="1" x14ac:dyDescent="0.2"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</row>
    <row r="96" spans="2:72" ht="13.5" customHeight="1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</row>
    <row r="97" spans="2:72" ht="13.5" customHeight="1" x14ac:dyDescent="0.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</row>
    <row r="98" spans="2:72" ht="13.5" customHeight="1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</row>
    <row r="99" spans="2:72" ht="13.5" customHeight="1" x14ac:dyDescent="0.2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</row>
    <row r="100" spans="2:72" ht="13.5" customHeight="1" x14ac:dyDescent="0.2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</row>
    <row r="101" spans="2:72" ht="13.5" customHeight="1" x14ac:dyDescent="0.2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</row>
    <row r="102" spans="2:72" ht="13.5" customHeight="1" x14ac:dyDescent="0.2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</row>
    <row r="103" spans="2:72" ht="13.5" customHeight="1" x14ac:dyDescent="0.2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</row>
    <row r="104" spans="2:72" ht="13.5" customHeight="1" x14ac:dyDescent="0.2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</row>
    <row r="105" spans="2:72" ht="13.5" customHeight="1" x14ac:dyDescent="0.2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</row>
    <row r="106" spans="2:72" ht="13.5" customHeight="1" x14ac:dyDescent="0.2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</row>
    <row r="107" spans="2:72" ht="13.5" customHeight="1" x14ac:dyDescent="0.2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</row>
    <row r="108" spans="2:72" ht="13.5" customHeight="1" x14ac:dyDescent="0.2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</row>
    <row r="109" spans="2:72" ht="13.5" customHeight="1" x14ac:dyDescent="0.2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</row>
    <row r="110" spans="2:72" ht="13.5" customHeight="1" x14ac:dyDescent="0.2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</row>
    <row r="111" spans="2:72" ht="13.5" customHeight="1" x14ac:dyDescent="0.2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</row>
    <row r="112" spans="2:72" ht="13.5" customHeight="1" x14ac:dyDescent="0.2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</row>
    <row r="113" spans="2:72" ht="13.5" customHeight="1" x14ac:dyDescent="0.2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</row>
    <row r="114" spans="2:72" ht="13.5" customHeight="1" x14ac:dyDescent="0.2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</row>
    <row r="115" spans="2:72" ht="13.5" customHeight="1" x14ac:dyDescent="0.2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</row>
    <row r="116" spans="2:72" ht="13.5" customHeight="1" x14ac:dyDescent="0.2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</row>
    <row r="117" spans="2:72" ht="13.5" customHeight="1" x14ac:dyDescent="0.2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</row>
    <row r="118" spans="2:72" ht="13.5" customHeight="1" x14ac:dyDescent="0.2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</row>
    <row r="119" spans="2:72" ht="13.5" customHeight="1" x14ac:dyDescent="0.2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</row>
    <row r="120" spans="2:72" ht="13.5" customHeight="1" x14ac:dyDescent="0.2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</row>
    <row r="121" spans="2:72" ht="13.5" customHeight="1" x14ac:dyDescent="0.2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</row>
    <row r="122" spans="2:72" ht="13.5" customHeight="1" x14ac:dyDescent="0.2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</row>
    <row r="123" spans="2:72" ht="13.5" customHeight="1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</row>
    <row r="124" spans="2:72" ht="13.5" customHeight="1" x14ac:dyDescent="0.2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</row>
    <row r="125" spans="2:72" ht="13.5" customHeight="1" x14ac:dyDescent="0.2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</row>
    <row r="126" spans="2:72" ht="13.5" customHeight="1" x14ac:dyDescent="0.2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</row>
    <row r="127" spans="2:72" ht="13.5" customHeight="1" x14ac:dyDescent="0.2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</row>
    <row r="128" spans="2:72" ht="13.5" customHeight="1" x14ac:dyDescent="0.2"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</row>
    <row r="129" spans="2:72" ht="13.5" customHeight="1" x14ac:dyDescent="0.2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</row>
    <row r="130" spans="2:72" ht="13.5" customHeight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</row>
    <row r="131" spans="2:72" ht="13.5" customHeight="1" x14ac:dyDescent="0.2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</row>
    <row r="132" spans="2:72" ht="13.5" customHeight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</row>
    <row r="133" spans="2:72" ht="13.5" customHeight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</row>
    <row r="134" spans="2:72" ht="13.5" customHeight="1" x14ac:dyDescent="0.2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</row>
    <row r="135" spans="2:72" ht="13.5" customHeight="1" x14ac:dyDescent="0.2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</row>
    <row r="136" spans="2:72" ht="13.5" customHeight="1" x14ac:dyDescent="0.2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</row>
    <row r="137" spans="2:72" ht="13.5" customHeight="1" x14ac:dyDescent="0.2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</row>
    <row r="138" spans="2:72" ht="13.5" customHeight="1" x14ac:dyDescent="0.2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</row>
    <row r="139" spans="2:72" ht="13.5" customHeight="1" x14ac:dyDescent="0.2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</row>
    <row r="140" spans="2:72" ht="13.5" customHeight="1" x14ac:dyDescent="0.2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</row>
    <row r="141" spans="2:72" ht="13.5" customHeight="1" x14ac:dyDescent="0.2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</row>
    <row r="142" spans="2:72" ht="13.5" customHeight="1" x14ac:dyDescent="0.2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</row>
    <row r="143" spans="2:72" ht="13.5" customHeight="1" x14ac:dyDescent="0.2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</row>
    <row r="144" spans="2:72" ht="13.5" customHeight="1" x14ac:dyDescent="0.2"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</row>
    <row r="145" spans="2:72" ht="13.5" customHeight="1" x14ac:dyDescent="0.2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</row>
    <row r="146" spans="2:72" ht="13.5" customHeight="1" x14ac:dyDescent="0.2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</row>
    <row r="147" spans="2:72" ht="13.5" customHeight="1" x14ac:dyDescent="0.2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</row>
    <row r="148" spans="2:72" ht="13.5" customHeight="1" x14ac:dyDescent="0.2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</row>
    <row r="149" spans="2:72" ht="13.5" customHeight="1" x14ac:dyDescent="0.2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</row>
    <row r="150" spans="2:72" ht="13.5" customHeight="1" x14ac:dyDescent="0.2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</row>
    <row r="151" spans="2:72" ht="13.5" customHeight="1" x14ac:dyDescent="0.2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</row>
    <row r="152" spans="2:72" ht="13.5" customHeight="1" x14ac:dyDescent="0.2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</row>
    <row r="153" spans="2:72" ht="13.5" customHeight="1" x14ac:dyDescent="0.2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</row>
    <row r="154" spans="2:72" ht="13.5" customHeight="1" x14ac:dyDescent="0.2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</row>
    <row r="155" spans="2:72" ht="13.5" customHeight="1" x14ac:dyDescent="0.2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</row>
    <row r="156" spans="2:72" ht="13.5" customHeight="1" x14ac:dyDescent="0.2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</row>
    <row r="157" spans="2:72" ht="13.5" customHeight="1" x14ac:dyDescent="0.2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</row>
    <row r="158" spans="2:72" ht="13.5" customHeight="1" x14ac:dyDescent="0.2"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</row>
    <row r="159" spans="2:72" ht="13.5" customHeight="1" x14ac:dyDescent="0.2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</row>
    <row r="160" spans="2:72" ht="13.5" customHeight="1" x14ac:dyDescent="0.2"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</row>
    <row r="161" spans="2:72" ht="13.5" customHeight="1" x14ac:dyDescent="0.2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</row>
    <row r="162" spans="2:72" ht="13.5" customHeight="1" x14ac:dyDescent="0.2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</row>
    <row r="163" spans="2:72" x14ac:dyDescent="0.2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</row>
  </sheetData>
  <mergeCells count="185">
    <mergeCell ref="B59:P59"/>
    <mergeCell ref="AF59:BB59"/>
    <mergeCell ref="B61:P61"/>
    <mergeCell ref="AN61:AX61"/>
    <mergeCell ref="B56:AK56"/>
    <mergeCell ref="AL56:AP56"/>
    <mergeCell ref="AQ56:BD56"/>
    <mergeCell ref="BE56:BS56"/>
    <mergeCell ref="B57:AK57"/>
    <mergeCell ref="AL57:AP57"/>
    <mergeCell ref="AQ57:BD57"/>
    <mergeCell ref="BE57:BS57"/>
    <mergeCell ref="B54:AK54"/>
    <mergeCell ref="AL54:AP54"/>
    <mergeCell ref="AQ54:BD54"/>
    <mergeCell ref="BE54:BS54"/>
    <mergeCell ref="B55:AK55"/>
    <mergeCell ref="AL55:AP55"/>
    <mergeCell ref="AQ55:BD55"/>
    <mergeCell ref="BE55:BS55"/>
    <mergeCell ref="B52:AK52"/>
    <mergeCell ref="AL52:AP52"/>
    <mergeCell ref="AR52:BC52"/>
    <mergeCell ref="BF52:BR52"/>
    <mergeCell ref="B53:AK53"/>
    <mergeCell ref="AL53:AP53"/>
    <mergeCell ref="AQ53:BD53"/>
    <mergeCell ref="BE53:BS53"/>
    <mergeCell ref="B50:AK50"/>
    <mergeCell ref="AL50:AP50"/>
    <mergeCell ref="AQ50:BD50"/>
    <mergeCell ref="BE50:BS50"/>
    <mergeCell ref="B51:AK51"/>
    <mergeCell ref="AL51:AP51"/>
    <mergeCell ref="AR51:BC51"/>
    <mergeCell ref="BF51:BR51"/>
    <mergeCell ref="B48:AK48"/>
    <mergeCell ref="AL48:AP49"/>
    <mergeCell ref="AQ48:BD48"/>
    <mergeCell ref="BE48:BS48"/>
    <mergeCell ref="B49:AK49"/>
    <mergeCell ref="AR49:BC49"/>
    <mergeCell ref="BF49:BR49"/>
    <mergeCell ref="B46:AK46"/>
    <mergeCell ref="AL46:AP46"/>
    <mergeCell ref="AQ46:BD46"/>
    <mergeCell ref="BE46:BS46"/>
    <mergeCell ref="B47:AK47"/>
    <mergeCell ref="AL47:AP47"/>
    <mergeCell ref="AQ47:BD47"/>
    <mergeCell ref="BE47:BS47"/>
    <mergeCell ref="B43:AK43"/>
    <mergeCell ref="AL43:AP45"/>
    <mergeCell ref="AQ43:BD45"/>
    <mergeCell ref="BE43:BS45"/>
    <mergeCell ref="B44:AK44"/>
    <mergeCell ref="B45:AK45"/>
    <mergeCell ref="B41:AK41"/>
    <mergeCell ref="AL41:AP41"/>
    <mergeCell ref="AR41:BC41"/>
    <mergeCell ref="BF41:BR41"/>
    <mergeCell ref="B42:AK42"/>
    <mergeCell ref="AL42:AP42"/>
    <mergeCell ref="AQ42:BD42"/>
    <mergeCell ref="BE42:BS42"/>
    <mergeCell ref="BF38:BR38"/>
    <mergeCell ref="B39:AK39"/>
    <mergeCell ref="AL39:AP39"/>
    <mergeCell ref="AR39:BC39"/>
    <mergeCell ref="BF39:BR39"/>
    <mergeCell ref="B40:AK40"/>
    <mergeCell ref="AL40:AP40"/>
    <mergeCell ref="AR40:BC40"/>
    <mergeCell ref="BF40:BR40"/>
    <mergeCell ref="B36:AK36"/>
    <mergeCell ref="AL36:AP36"/>
    <mergeCell ref="AQ36:BD36"/>
    <mergeCell ref="BE36:BS36"/>
    <mergeCell ref="B37:AK37"/>
    <mergeCell ref="AL37:AP38"/>
    <mergeCell ref="AQ37:BD37"/>
    <mergeCell ref="BE37:BS37"/>
    <mergeCell ref="B38:AK38"/>
    <mergeCell ref="AR38:BC38"/>
    <mergeCell ref="B34:AK34"/>
    <mergeCell ref="AL34:AP34"/>
    <mergeCell ref="AQ34:BD34"/>
    <mergeCell ref="BE34:BS34"/>
    <mergeCell ref="B35:AK35"/>
    <mergeCell ref="AL35:AP35"/>
    <mergeCell ref="AQ35:BD35"/>
    <mergeCell ref="BE35:BS35"/>
    <mergeCell ref="B31:AK31"/>
    <mergeCell ref="AL31:AP31"/>
    <mergeCell ref="AQ31:BD31"/>
    <mergeCell ref="BE31:BS31"/>
    <mergeCell ref="B32:AK32"/>
    <mergeCell ref="AL32:AP33"/>
    <mergeCell ref="AQ32:BD33"/>
    <mergeCell ref="BE32:BS33"/>
    <mergeCell ref="B33:AK33"/>
    <mergeCell ref="B28:AK28"/>
    <mergeCell ref="AL28:AP30"/>
    <mergeCell ref="AQ28:BD30"/>
    <mergeCell ref="BE28:BS30"/>
    <mergeCell ref="B29:AK29"/>
    <mergeCell ref="B30:AK30"/>
    <mergeCell ref="B26:AK26"/>
    <mergeCell ref="AL26:AP26"/>
    <mergeCell ref="AR26:BC26"/>
    <mergeCell ref="BF26:BR26"/>
    <mergeCell ref="B27:AK27"/>
    <mergeCell ref="AL27:AP27"/>
    <mergeCell ref="AQ27:BD27"/>
    <mergeCell ref="BE27:BS27"/>
    <mergeCell ref="B24:AK24"/>
    <mergeCell ref="AL24:AP24"/>
    <mergeCell ref="AR24:BC24"/>
    <mergeCell ref="BF24:BR24"/>
    <mergeCell ref="B25:AK25"/>
    <mergeCell ref="AL25:AP25"/>
    <mergeCell ref="AR25:BC25"/>
    <mergeCell ref="BF25:BR25"/>
    <mergeCell ref="B22:AK22"/>
    <mergeCell ref="AL22:AP22"/>
    <mergeCell ref="AR22:BC22"/>
    <mergeCell ref="BF22:BR22"/>
    <mergeCell ref="B23:AK23"/>
    <mergeCell ref="AL23:AP23"/>
    <mergeCell ref="AR23:BC23"/>
    <mergeCell ref="BF23:BR23"/>
    <mergeCell ref="B20:AK20"/>
    <mergeCell ref="AL20:AP21"/>
    <mergeCell ref="AQ20:BD20"/>
    <mergeCell ref="BF20:BR20"/>
    <mergeCell ref="B21:AK21"/>
    <mergeCell ref="AR21:BC21"/>
    <mergeCell ref="BF21:BR21"/>
    <mergeCell ref="B18:AK18"/>
    <mergeCell ref="AL18:AP18"/>
    <mergeCell ref="AQ18:BD18"/>
    <mergeCell ref="BE18:BS18"/>
    <mergeCell ref="B19:AK19"/>
    <mergeCell ref="AL19:AP19"/>
    <mergeCell ref="AQ19:BD19"/>
    <mergeCell ref="BE19:BS19"/>
    <mergeCell ref="B16:AK16"/>
    <mergeCell ref="AL16:AP16"/>
    <mergeCell ref="AQ16:BD16"/>
    <mergeCell ref="BE16:BS16"/>
    <mergeCell ref="B17:AK17"/>
    <mergeCell ref="AL17:AP17"/>
    <mergeCell ref="AQ17:BD17"/>
    <mergeCell ref="BE17:BS17"/>
    <mergeCell ref="B13:AK13"/>
    <mergeCell ref="AL13:AP15"/>
    <mergeCell ref="AQ13:BD13"/>
    <mergeCell ref="BE13:BS15"/>
    <mergeCell ref="B14:AK14"/>
    <mergeCell ref="AQ14:BD14"/>
    <mergeCell ref="B15:AK15"/>
    <mergeCell ref="AQ15:BD15"/>
    <mergeCell ref="B11:AK11"/>
    <mergeCell ref="AL11:AP11"/>
    <mergeCell ref="AQ11:BD11"/>
    <mergeCell ref="BE11:BS11"/>
    <mergeCell ref="B12:AK12"/>
    <mergeCell ref="AL12:AP12"/>
    <mergeCell ref="AQ12:BD12"/>
    <mergeCell ref="BE12:BS12"/>
    <mergeCell ref="K4:AW4"/>
    <mergeCell ref="B6:BR6"/>
    <mergeCell ref="B7:BR7"/>
    <mergeCell ref="AO9:AV9"/>
    <mergeCell ref="AW9:BH9"/>
    <mergeCell ref="BI9:BR9"/>
    <mergeCell ref="BI1:BR1"/>
    <mergeCell ref="B2:BH2"/>
    <mergeCell ref="BI2:BK2"/>
    <mergeCell ref="BL2:BO2"/>
    <mergeCell ref="BP2:BR2"/>
    <mergeCell ref="B3:J3"/>
    <mergeCell ref="K3:AW3"/>
    <mergeCell ref="AZ3:BH3"/>
    <mergeCell ref="BI3:BR3"/>
  </mergeCells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29"/>
  <sheetViews>
    <sheetView showGridLines="0" showZeros="0" tabSelected="1" zoomScale="106" zoomScaleNormal="106" workbookViewId="0">
      <selection activeCell="DA11" sqref="DA11"/>
    </sheetView>
  </sheetViews>
  <sheetFormatPr defaultColWidth="1.83203125" defaultRowHeight="12.75" x14ac:dyDescent="0.2"/>
  <cols>
    <col min="1" max="1" width="1.83203125" style="5"/>
    <col min="2" max="128" width="1.5" style="5" customWidth="1"/>
    <col min="129" max="16384" width="1.83203125" style="5"/>
  </cols>
  <sheetData>
    <row r="1" spans="1:72" ht="12" customHeight="1" x14ac:dyDescent="0.2">
      <c r="C1" s="8"/>
      <c r="D1" s="8"/>
      <c r="BH1" s="341" t="s">
        <v>2</v>
      </c>
      <c r="BI1" s="342"/>
      <c r="BJ1" s="342"/>
      <c r="BK1" s="342"/>
      <c r="BL1" s="342"/>
      <c r="BM1" s="342"/>
      <c r="BN1" s="342"/>
      <c r="BO1" s="342"/>
      <c r="BP1" s="343"/>
      <c r="BQ1" s="238"/>
    </row>
    <row r="2" spans="1:72" ht="13.5" customHeight="1" x14ac:dyDescent="0.2">
      <c r="C2" s="184" t="s">
        <v>3</v>
      </c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2"/>
      <c r="BI2" s="12"/>
      <c r="BJ2" s="12"/>
      <c r="BK2" s="185"/>
      <c r="BL2" s="185"/>
      <c r="BM2" s="185"/>
      <c r="BN2" s="9"/>
      <c r="BO2" s="9"/>
      <c r="BP2" s="9"/>
      <c r="BQ2" s="238"/>
    </row>
    <row r="3" spans="1:72" ht="13.5" customHeight="1" x14ac:dyDescent="0.2">
      <c r="B3" s="13" t="s">
        <v>4</v>
      </c>
      <c r="C3" s="13"/>
      <c r="D3" s="13"/>
      <c r="E3" s="13"/>
      <c r="F3" s="13"/>
      <c r="G3" s="13"/>
      <c r="H3" s="13"/>
      <c r="I3" s="13"/>
      <c r="J3" s="13"/>
      <c r="K3" s="186" t="s">
        <v>108</v>
      </c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Z3" s="13" t="s">
        <v>6</v>
      </c>
      <c r="BA3" s="13"/>
      <c r="BB3" s="13"/>
      <c r="BC3" s="13"/>
      <c r="BD3" s="13"/>
      <c r="BE3" s="13"/>
      <c r="BF3" s="13"/>
      <c r="BG3" s="15"/>
      <c r="BH3" s="187">
        <v>23721506</v>
      </c>
      <c r="BI3" s="21"/>
      <c r="BJ3" s="21"/>
      <c r="BK3" s="21"/>
      <c r="BL3" s="21"/>
      <c r="BM3" s="21"/>
      <c r="BN3" s="21"/>
      <c r="BO3" s="21"/>
      <c r="BP3" s="22"/>
      <c r="BQ3" s="19"/>
    </row>
    <row r="4" spans="1:72" ht="13.5" customHeight="1" x14ac:dyDescent="0.2">
      <c r="K4" s="189" t="s">
        <v>109</v>
      </c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</row>
    <row r="5" spans="1:72" ht="1.5" customHeight="1" x14ac:dyDescent="0.2"/>
    <row r="6" spans="1:72" ht="21.75" customHeight="1" x14ac:dyDescent="0.2">
      <c r="C6" s="24" t="s">
        <v>208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0"/>
    </row>
    <row r="7" spans="1:72" ht="14.25" customHeight="1" x14ac:dyDescent="0.2">
      <c r="C7" s="24" t="s">
        <v>209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0"/>
    </row>
    <row r="8" spans="1:72" ht="2.25" customHeight="1" x14ac:dyDescent="0.2"/>
    <row r="9" spans="1:72" ht="13.5" customHeight="1" x14ac:dyDescent="0.2">
      <c r="AO9" s="191" t="s">
        <v>210</v>
      </c>
      <c r="AP9" s="191"/>
      <c r="AQ9" s="191"/>
      <c r="AR9" s="191"/>
      <c r="AS9" s="191"/>
      <c r="AT9" s="191"/>
      <c r="AU9" s="191"/>
      <c r="AV9" s="191"/>
      <c r="AW9" s="27" t="s">
        <v>31</v>
      </c>
      <c r="AX9" s="27"/>
      <c r="AY9" s="27"/>
      <c r="AZ9" s="27"/>
      <c r="BA9" s="27"/>
      <c r="BB9" s="27"/>
      <c r="BC9" s="27"/>
      <c r="BD9" s="27"/>
      <c r="BE9" s="27"/>
      <c r="BF9" s="27"/>
      <c r="BG9" s="28"/>
      <c r="BH9" s="29">
        <v>1801005</v>
      </c>
      <c r="BI9" s="30"/>
      <c r="BJ9" s="30"/>
      <c r="BK9" s="30"/>
      <c r="BL9" s="30"/>
      <c r="BM9" s="30"/>
      <c r="BN9" s="30"/>
      <c r="BO9" s="30"/>
      <c r="BP9" s="31"/>
      <c r="BQ9" s="241"/>
    </row>
    <row r="10" spans="1:72" ht="2.25" customHeight="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</row>
    <row r="11" spans="1:72" customFormat="1" ht="54.75" customHeight="1" x14ac:dyDescent="0.2">
      <c r="A11" s="33" t="s">
        <v>113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 t="s">
        <v>33</v>
      </c>
      <c r="Q11" s="33"/>
      <c r="R11" s="33"/>
      <c r="S11" s="33"/>
      <c r="T11" s="33" t="s">
        <v>211</v>
      </c>
      <c r="U11" s="33"/>
      <c r="V11" s="33"/>
      <c r="W11" s="33"/>
      <c r="X11" s="33"/>
      <c r="Y11" s="33"/>
      <c r="Z11" s="33"/>
      <c r="AA11" s="33" t="s">
        <v>212</v>
      </c>
      <c r="AB11" s="33"/>
      <c r="AC11" s="33"/>
      <c r="AD11" s="33"/>
      <c r="AE11" s="33"/>
      <c r="AF11" s="33"/>
      <c r="AG11" s="33" t="s">
        <v>213</v>
      </c>
      <c r="AH11" s="33"/>
      <c r="AI11" s="33"/>
      <c r="AJ11" s="33"/>
      <c r="AK11" s="33"/>
      <c r="AL11" s="33"/>
      <c r="AM11" s="33" t="s">
        <v>214</v>
      </c>
      <c r="AN11" s="33"/>
      <c r="AO11" s="33"/>
      <c r="AP11" s="33"/>
      <c r="AQ11" s="33"/>
      <c r="AR11" s="33"/>
      <c r="AS11" s="33" t="s">
        <v>215</v>
      </c>
      <c r="AT11" s="33"/>
      <c r="AU11" s="33"/>
      <c r="AV11" s="33"/>
      <c r="AW11" s="33"/>
      <c r="AX11" s="33"/>
      <c r="AY11" s="33"/>
      <c r="AZ11" s="33" t="s">
        <v>216</v>
      </c>
      <c r="BA11" s="33"/>
      <c r="BB11" s="33"/>
      <c r="BC11" s="33"/>
      <c r="BD11" s="33"/>
      <c r="BE11" s="33"/>
      <c r="BF11" s="33" t="s">
        <v>217</v>
      </c>
      <c r="BG11" s="33"/>
      <c r="BH11" s="33"/>
      <c r="BI11" s="33"/>
      <c r="BJ11" s="33"/>
      <c r="BK11" s="33"/>
      <c r="BL11" s="33" t="s">
        <v>218</v>
      </c>
      <c r="BM11" s="33"/>
      <c r="BN11" s="33"/>
      <c r="BO11" s="33"/>
      <c r="BP11" s="33"/>
      <c r="BQ11" s="33"/>
      <c r="BR11" s="33"/>
    </row>
    <row r="12" spans="1:72" customFormat="1" x14ac:dyDescent="0.2">
      <c r="A12" s="244">
        <v>1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33">
        <v>2</v>
      </c>
      <c r="Q12" s="33"/>
      <c r="R12" s="33"/>
      <c r="S12" s="33"/>
      <c r="T12" s="33">
        <v>3</v>
      </c>
      <c r="U12" s="33"/>
      <c r="V12" s="33"/>
      <c r="W12" s="33"/>
      <c r="X12" s="33"/>
      <c r="Y12" s="33"/>
      <c r="Z12" s="33"/>
      <c r="AA12" s="33">
        <v>4</v>
      </c>
      <c r="AB12" s="33"/>
      <c r="AC12" s="33"/>
      <c r="AD12" s="33"/>
      <c r="AE12" s="33"/>
      <c r="AF12" s="33"/>
      <c r="AG12" s="33">
        <v>5</v>
      </c>
      <c r="AH12" s="33"/>
      <c r="AI12" s="33"/>
      <c r="AJ12" s="33"/>
      <c r="AK12" s="33"/>
      <c r="AL12" s="33"/>
      <c r="AM12" s="33">
        <v>6</v>
      </c>
      <c r="AN12" s="33"/>
      <c r="AO12" s="33"/>
      <c r="AP12" s="33"/>
      <c r="AQ12" s="33"/>
      <c r="AR12" s="33"/>
      <c r="AS12" s="33">
        <v>7</v>
      </c>
      <c r="AT12" s="33"/>
      <c r="AU12" s="33"/>
      <c r="AV12" s="33"/>
      <c r="AW12" s="33"/>
      <c r="AX12" s="33"/>
      <c r="AY12" s="33"/>
      <c r="AZ12" s="33">
        <v>8</v>
      </c>
      <c r="BA12" s="33"/>
      <c r="BB12" s="33"/>
      <c r="BC12" s="33"/>
      <c r="BD12" s="33"/>
      <c r="BE12" s="33"/>
      <c r="BF12" s="33">
        <v>9</v>
      </c>
      <c r="BG12" s="33"/>
      <c r="BH12" s="33"/>
      <c r="BI12" s="33"/>
      <c r="BJ12" s="33"/>
      <c r="BK12" s="33"/>
      <c r="BL12" s="33">
        <v>10</v>
      </c>
      <c r="BM12" s="33"/>
      <c r="BN12" s="33"/>
      <c r="BO12" s="33"/>
      <c r="BP12" s="33"/>
      <c r="BQ12" s="33"/>
      <c r="BR12" s="33"/>
    </row>
    <row r="13" spans="1:72" customFormat="1" x14ac:dyDescent="0.2">
      <c r="A13" s="200" t="s">
        <v>219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11"/>
      <c r="P13" s="37">
        <v>4000</v>
      </c>
      <c r="Q13" s="37"/>
      <c r="R13" s="37"/>
      <c r="S13" s="38"/>
      <c r="T13" s="344">
        <v>5000</v>
      </c>
      <c r="U13" s="345"/>
      <c r="V13" s="345"/>
      <c r="W13" s="345"/>
      <c r="X13" s="345"/>
      <c r="Y13" s="345"/>
      <c r="Z13" s="346"/>
      <c r="AA13" s="344">
        <v>3</v>
      </c>
      <c r="AB13" s="345"/>
      <c r="AC13" s="345"/>
      <c r="AD13" s="345"/>
      <c r="AE13" s="345"/>
      <c r="AF13" s="346"/>
      <c r="AG13" s="344"/>
      <c r="AH13" s="345"/>
      <c r="AI13" s="345"/>
      <c r="AJ13" s="345"/>
      <c r="AK13" s="345"/>
      <c r="AL13" s="346"/>
      <c r="AM13" s="344">
        <v>2500</v>
      </c>
      <c r="AN13" s="345"/>
      <c r="AO13" s="345"/>
      <c r="AP13" s="345"/>
      <c r="AQ13" s="345"/>
      <c r="AR13" s="346"/>
      <c r="AS13" s="344">
        <v>2705</v>
      </c>
      <c r="AT13" s="345"/>
      <c r="AU13" s="345"/>
      <c r="AV13" s="345"/>
      <c r="AW13" s="345"/>
      <c r="AX13" s="345"/>
      <c r="AY13" s="346"/>
      <c r="AZ13" s="344"/>
      <c r="BA13" s="345"/>
      <c r="BB13" s="345"/>
      <c r="BC13" s="345"/>
      <c r="BD13" s="345"/>
      <c r="BE13" s="346"/>
      <c r="BF13" s="344"/>
      <c r="BG13" s="345"/>
      <c r="BH13" s="345"/>
      <c r="BI13" s="345"/>
      <c r="BJ13" s="345"/>
      <c r="BK13" s="346"/>
      <c r="BL13" s="347">
        <v>10208</v>
      </c>
      <c r="BM13" s="348"/>
      <c r="BN13" s="348"/>
      <c r="BO13" s="348"/>
      <c r="BP13" s="348"/>
      <c r="BQ13" s="348"/>
      <c r="BR13" s="349"/>
    </row>
    <row r="14" spans="1:72" customFormat="1" x14ac:dyDescent="0.2">
      <c r="A14" s="350" t="s">
        <v>220</v>
      </c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2"/>
      <c r="P14" s="163"/>
      <c r="Q14" s="163"/>
      <c r="R14" s="163"/>
      <c r="S14" s="164"/>
      <c r="T14" s="353"/>
      <c r="U14" s="354"/>
      <c r="V14" s="354"/>
      <c r="W14" s="354"/>
      <c r="X14" s="354"/>
      <c r="Y14" s="354"/>
      <c r="Z14" s="355"/>
      <c r="AA14" s="353"/>
      <c r="AB14" s="354"/>
      <c r="AC14" s="354"/>
      <c r="AD14" s="354"/>
      <c r="AE14" s="354"/>
      <c r="AF14" s="355"/>
      <c r="AG14" s="353"/>
      <c r="AH14" s="354"/>
      <c r="AI14" s="354"/>
      <c r="AJ14" s="354"/>
      <c r="AK14" s="354"/>
      <c r="AL14" s="355"/>
      <c r="AM14" s="353"/>
      <c r="AN14" s="354"/>
      <c r="AO14" s="354"/>
      <c r="AP14" s="354"/>
      <c r="AQ14" s="354"/>
      <c r="AR14" s="355"/>
      <c r="AS14" s="353"/>
      <c r="AT14" s="354"/>
      <c r="AU14" s="354"/>
      <c r="AV14" s="354"/>
      <c r="AW14" s="354"/>
      <c r="AX14" s="354"/>
      <c r="AY14" s="355"/>
      <c r="AZ14" s="353"/>
      <c r="BA14" s="354"/>
      <c r="BB14" s="354"/>
      <c r="BC14" s="354"/>
      <c r="BD14" s="354"/>
      <c r="BE14" s="355"/>
      <c r="BF14" s="353"/>
      <c r="BG14" s="354"/>
      <c r="BH14" s="354"/>
      <c r="BI14" s="354"/>
      <c r="BJ14" s="354"/>
      <c r="BK14" s="355"/>
      <c r="BL14" s="356"/>
      <c r="BM14" s="357"/>
      <c r="BN14" s="357"/>
      <c r="BO14" s="357"/>
      <c r="BP14" s="357"/>
      <c r="BQ14" s="357"/>
      <c r="BR14" s="358"/>
    </row>
    <row r="15" spans="1:72" customFormat="1" x14ac:dyDescent="0.2">
      <c r="A15" s="200" t="s">
        <v>221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11"/>
      <c r="P15" s="71">
        <v>4005</v>
      </c>
      <c r="Q15" s="71"/>
      <c r="R15" s="71"/>
      <c r="S15" s="72"/>
      <c r="T15" s="344"/>
      <c r="U15" s="345"/>
      <c r="V15" s="345"/>
      <c r="W15" s="345"/>
      <c r="X15" s="345"/>
      <c r="Y15" s="345"/>
      <c r="Z15" s="346"/>
      <c r="AA15" s="344"/>
      <c r="AB15" s="345"/>
      <c r="AC15" s="345"/>
      <c r="AD15" s="345"/>
      <c r="AE15" s="345"/>
      <c r="AF15" s="346"/>
      <c r="AG15" s="344"/>
      <c r="AH15" s="345"/>
      <c r="AI15" s="345"/>
      <c r="AJ15" s="345"/>
      <c r="AK15" s="345"/>
      <c r="AL15" s="346"/>
      <c r="AM15" s="344"/>
      <c r="AN15" s="345"/>
      <c r="AO15" s="345"/>
      <c r="AP15" s="345"/>
      <c r="AQ15" s="345"/>
      <c r="AR15" s="346"/>
      <c r="AS15" s="344"/>
      <c r="AT15" s="345"/>
      <c r="AU15" s="345"/>
      <c r="AV15" s="345"/>
      <c r="AW15" s="345"/>
      <c r="AX15" s="345"/>
      <c r="AY15" s="346"/>
      <c r="AZ15" s="344"/>
      <c r="BA15" s="345"/>
      <c r="BB15" s="345"/>
      <c r="BC15" s="345"/>
      <c r="BD15" s="345"/>
      <c r="BE15" s="346"/>
      <c r="BF15" s="344"/>
      <c r="BG15" s="345"/>
      <c r="BH15" s="345"/>
      <c r="BI15" s="345"/>
      <c r="BJ15" s="345"/>
      <c r="BK15" s="346"/>
      <c r="BL15" s="347">
        <v>0</v>
      </c>
      <c r="BM15" s="348"/>
      <c r="BN15" s="348"/>
      <c r="BO15" s="348"/>
      <c r="BP15" s="348"/>
      <c r="BQ15" s="348"/>
      <c r="BR15" s="349"/>
    </row>
    <row r="16" spans="1:72" customFormat="1" ht="27" customHeight="1" x14ac:dyDescent="0.2">
      <c r="A16" s="359" t="s">
        <v>222</v>
      </c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1"/>
      <c r="P16" s="80"/>
      <c r="Q16" s="80"/>
      <c r="R16" s="80"/>
      <c r="S16" s="81"/>
      <c r="T16" s="353"/>
      <c r="U16" s="354"/>
      <c r="V16" s="354"/>
      <c r="W16" s="354"/>
      <c r="X16" s="354"/>
      <c r="Y16" s="354"/>
      <c r="Z16" s="355"/>
      <c r="AA16" s="353"/>
      <c r="AB16" s="354"/>
      <c r="AC16" s="354"/>
      <c r="AD16" s="354"/>
      <c r="AE16" s="354"/>
      <c r="AF16" s="355"/>
      <c r="AG16" s="353"/>
      <c r="AH16" s="354"/>
      <c r="AI16" s="354"/>
      <c r="AJ16" s="354"/>
      <c r="AK16" s="354"/>
      <c r="AL16" s="355"/>
      <c r="AM16" s="353"/>
      <c r="AN16" s="354"/>
      <c r="AO16" s="354"/>
      <c r="AP16" s="354"/>
      <c r="AQ16" s="354"/>
      <c r="AR16" s="355"/>
      <c r="AS16" s="353"/>
      <c r="AT16" s="354"/>
      <c r="AU16" s="354"/>
      <c r="AV16" s="354"/>
      <c r="AW16" s="354"/>
      <c r="AX16" s="354"/>
      <c r="AY16" s="355"/>
      <c r="AZ16" s="353"/>
      <c r="BA16" s="354"/>
      <c r="BB16" s="354"/>
      <c r="BC16" s="354"/>
      <c r="BD16" s="354"/>
      <c r="BE16" s="355"/>
      <c r="BF16" s="353"/>
      <c r="BG16" s="354"/>
      <c r="BH16" s="354"/>
      <c r="BI16" s="354"/>
      <c r="BJ16" s="354"/>
      <c r="BK16" s="355"/>
      <c r="BL16" s="356"/>
      <c r="BM16" s="357"/>
      <c r="BN16" s="357"/>
      <c r="BO16" s="357"/>
      <c r="BP16" s="357"/>
      <c r="BQ16" s="357"/>
      <c r="BR16" s="358"/>
    </row>
    <row r="17" spans="1:70" customFormat="1" x14ac:dyDescent="0.2">
      <c r="A17" s="88" t="s">
        <v>223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9">
        <v>4010</v>
      </c>
      <c r="Q17" s="9"/>
      <c r="R17" s="9"/>
      <c r="S17" s="9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30">
        <v>0</v>
      </c>
      <c r="BM17" s="230"/>
      <c r="BN17" s="230"/>
      <c r="BO17" s="230"/>
      <c r="BP17" s="230"/>
      <c r="BQ17" s="230"/>
      <c r="BR17" s="230"/>
    </row>
    <row r="18" spans="1:70" customFormat="1" x14ac:dyDescent="0.2">
      <c r="A18" s="61" t="s">
        <v>224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9">
        <v>4090</v>
      </c>
      <c r="Q18" s="9"/>
      <c r="R18" s="9"/>
      <c r="S18" s="9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30">
        <v>0</v>
      </c>
      <c r="BM18" s="230"/>
      <c r="BN18" s="230"/>
      <c r="BO18" s="230"/>
      <c r="BP18" s="230"/>
      <c r="BQ18" s="230"/>
      <c r="BR18" s="230"/>
    </row>
    <row r="19" spans="1:70" customFormat="1" ht="26.25" customHeight="1" x14ac:dyDescent="0.2">
      <c r="A19" s="114" t="s">
        <v>225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90">
        <v>4095</v>
      </c>
      <c r="Q19" s="90"/>
      <c r="R19" s="90"/>
      <c r="S19" s="90"/>
      <c r="T19" s="230">
        <v>5000</v>
      </c>
      <c r="U19" s="230"/>
      <c r="V19" s="230"/>
      <c r="W19" s="230"/>
      <c r="X19" s="230"/>
      <c r="Y19" s="230"/>
      <c r="Z19" s="230"/>
      <c r="AA19" s="230">
        <v>3</v>
      </c>
      <c r="AB19" s="230"/>
      <c r="AC19" s="230"/>
      <c r="AD19" s="230"/>
      <c r="AE19" s="230"/>
      <c r="AF19" s="230"/>
      <c r="AG19" s="230">
        <v>0</v>
      </c>
      <c r="AH19" s="230"/>
      <c r="AI19" s="230"/>
      <c r="AJ19" s="230"/>
      <c r="AK19" s="230"/>
      <c r="AL19" s="230"/>
      <c r="AM19" s="230">
        <v>2500</v>
      </c>
      <c r="AN19" s="230"/>
      <c r="AO19" s="230"/>
      <c r="AP19" s="230"/>
      <c r="AQ19" s="230"/>
      <c r="AR19" s="230"/>
      <c r="AS19" s="230">
        <v>2705</v>
      </c>
      <c r="AT19" s="230"/>
      <c r="AU19" s="230"/>
      <c r="AV19" s="230"/>
      <c r="AW19" s="230"/>
      <c r="AX19" s="230"/>
      <c r="AY19" s="230"/>
      <c r="AZ19" s="230">
        <v>0</v>
      </c>
      <c r="BA19" s="230"/>
      <c r="BB19" s="230"/>
      <c r="BC19" s="230"/>
      <c r="BD19" s="230"/>
      <c r="BE19" s="230"/>
      <c r="BF19" s="230">
        <v>0</v>
      </c>
      <c r="BG19" s="230"/>
      <c r="BH19" s="230"/>
      <c r="BI19" s="230"/>
      <c r="BJ19" s="230"/>
      <c r="BK19" s="230"/>
      <c r="BL19" s="230">
        <v>10208</v>
      </c>
      <c r="BM19" s="230"/>
      <c r="BN19" s="230"/>
      <c r="BO19" s="230"/>
      <c r="BP19" s="230"/>
      <c r="BQ19" s="230"/>
      <c r="BR19" s="230"/>
    </row>
    <row r="20" spans="1:70" customFormat="1" ht="29.25" customHeight="1" x14ac:dyDescent="0.2">
      <c r="A20" s="362" t="s">
        <v>226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90">
        <v>4100</v>
      </c>
      <c r="Q20" s="90"/>
      <c r="R20" s="90"/>
      <c r="S20" s="90"/>
      <c r="T20" s="224"/>
      <c r="U20" s="224"/>
      <c r="V20" s="224"/>
      <c r="W20" s="224"/>
      <c r="X20" s="224"/>
      <c r="Y20" s="224"/>
      <c r="Z20" s="224"/>
      <c r="AA20" s="224">
        <v>0</v>
      </c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>
        <v>-8</v>
      </c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30">
        <v>-8</v>
      </c>
      <c r="BM20" s="230"/>
      <c r="BN20" s="230"/>
      <c r="BO20" s="230"/>
      <c r="BP20" s="230"/>
      <c r="BQ20" s="230"/>
      <c r="BR20" s="230"/>
    </row>
    <row r="21" spans="1:70" customFormat="1" ht="27" customHeight="1" x14ac:dyDescent="0.2">
      <c r="A21" s="363" t="s">
        <v>227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90">
        <v>4110</v>
      </c>
      <c r="Q21" s="90"/>
      <c r="R21" s="90"/>
      <c r="S21" s="90"/>
      <c r="T21" s="224"/>
      <c r="U21" s="224"/>
      <c r="V21" s="224"/>
      <c r="W21" s="224"/>
      <c r="X21" s="224"/>
      <c r="Y21" s="224"/>
      <c r="Z21" s="224"/>
      <c r="AA21" s="364">
        <v>-3</v>
      </c>
      <c r="AB21" s="364"/>
      <c r="AC21" s="364"/>
      <c r="AD21" s="364"/>
      <c r="AE21" s="364"/>
      <c r="AF21" s="36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30">
        <v>-3</v>
      </c>
      <c r="BM21" s="230"/>
      <c r="BN21" s="230"/>
      <c r="BO21" s="230"/>
      <c r="BP21" s="230"/>
      <c r="BQ21" s="230"/>
      <c r="BR21" s="230"/>
    </row>
    <row r="22" spans="1:70" customFormat="1" ht="27" customHeight="1" x14ac:dyDescent="0.2">
      <c r="A22" s="363" t="s">
        <v>228</v>
      </c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5">
        <v>4111</v>
      </c>
      <c r="Q22" s="90"/>
      <c r="R22" s="90"/>
      <c r="S22" s="90"/>
      <c r="T22" s="224"/>
      <c r="U22" s="224"/>
      <c r="V22" s="224"/>
      <c r="W22" s="224"/>
      <c r="X22" s="224"/>
      <c r="Y22" s="224"/>
      <c r="Z22" s="224"/>
      <c r="AA22" s="364">
        <v>-3</v>
      </c>
      <c r="AB22" s="364"/>
      <c r="AC22" s="364"/>
      <c r="AD22" s="364"/>
      <c r="AE22" s="364"/>
      <c r="AF22" s="36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30">
        <v>-3</v>
      </c>
      <c r="BM22" s="230"/>
      <c r="BN22" s="230"/>
      <c r="BO22" s="230"/>
      <c r="BP22" s="230"/>
      <c r="BQ22" s="230"/>
      <c r="BR22" s="230"/>
    </row>
    <row r="23" spans="1:70" customFormat="1" x14ac:dyDescent="0.2">
      <c r="A23" s="366" t="s">
        <v>229</v>
      </c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8"/>
      <c r="P23" s="71">
        <v>4200</v>
      </c>
      <c r="Q23" s="71"/>
      <c r="R23" s="71"/>
      <c r="S23" s="72"/>
      <c r="T23" s="344"/>
      <c r="U23" s="345"/>
      <c r="V23" s="345"/>
      <c r="W23" s="345"/>
      <c r="X23" s="345"/>
      <c r="Y23" s="345"/>
      <c r="Z23" s="346"/>
      <c r="AA23" s="344"/>
      <c r="AB23" s="345"/>
      <c r="AC23" s="345"/>
      <c r="AD23" s="345"/>
      <c r="AE23" s="345"/>
      <c r="AF23" s="346"/>
      <c r="AG23" s="344"/>
      <c r="AH23" s="345"/>
      <c r="AI23" s="345"/>
      <c r="AJ23" s="345"/>
      <c r="AK23" s="345"/>
      <c r="AL23" s="346"/>
      <c r="AM23" s="344"/>
      <c r="AN23" s="345"/>
      <c r="AO23" s="345"/>
      <c r="AP23" s="345"/>
      <c r="AQ23" s="345"/>
      <c r="AR23" s="346"/>
      <c r="AS23" s="344"/>
      <c r="AT23" s="345"/>
      <c r="AU23" s="345"/>
      <c r="AV23" s="345"/>
      <c r="AW23" s="345"/>
      <c r="AX23" s="345"/>
      <c r="AY23" s="346"/>
      <c r="AZ23" s="344"/>
      <c r="BA23" s="345"/>
      <c r="BB23" s="345"/>
      <c r="BC23" s="345"/>
      <c r="BD23" s="345"/>
      <c r="BE23" s="346"/>
      <c r="BF23" s="344"/>
      <c r="BG23" s="345"/>
      <c r="BH23" s="345"/>
      <c r="BI23" s="345"/>
      <c r="BJ23" s="345"/>
      <c r="BK23" s="346"/>
      <c r="BL23" s="347">
        <v>0</v>
      </c>
      <c r="BM23" s="348"/>
      <c r="BN23" s="348"/>
      <c r="BO23" s="348"/>
      <c r="BP23" s="348"/>
      <c r="BQ23" s="348"/>
      <c r="BR23" s="349"/>
    </row>
    <row r="24" spans="1:70" customFormat="1" ht="27" customHeight="1" x14ac:dyDescent="0.2">
      <c r="A24" s="359" t="s">
        <v>230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1"/>
      <c r="P24" s="80"/>
      <c r="Q24" s="80"/>
      <c r="R24" s="80"/>
      <c r="S24" s="81"/>
      <c r="T24" s="353"/>
      <c r="U24" s="354"/>
      <c r="V24" s="354"/>
      <c r="W24" s="354"/>
      <c r="X24" s="354"/>
      <c r="Y24" s="354"/>
      <c r="Z24" s="355"/>
      <c r="AA24" s="353"/>
      <c r="AB24" s="354"/>
      <c r="AC24" s="354"/>
      <c r="AD24" s="354"/>
      <c r="AE24" s="354"/>
      <c r="AF24" s="355"/>
      <c r="AG24" s="353"/>
      <c r="AH24" s="354"/>
      <c r="AI24" s="354"/>
      <c r="AJ24" s="354"/>
      <c r="AK24" s="354"/>
      <c r="AL24" s="355"/>
      <c r="AM24" s="353"/>
      <c r="AN24" s="354"/>
      <c r="AO24" s="354"/>
      <c r="AP24" s="354"/>
      <c r="AQ24" s="354"/>
      <c r="AR24" s="355"/>
      <c r="AS24" s="353"/>
      <c r="AT24" s="354"/>
      <c r="AU24" s="354"/>
      <c r="AV24" s="354"/>
      <c r="AW24" s="354"/>
      <c r="AX24" s="354"/>
      <c r="AY24" s="355"/>
      <c r="AZ24" s="353"/>
      <c r="BA24" s="354"/>
      <c r="BB24" s="354"/>
      <c r="BC24" s="354"/>
      <c r="BD24" s="354"/>
      <c r="BE24" s="355"/>
      <c r="BF24" s="353"/>
      <c r="BG24" s="354"/>
      <c r="BH24" s="354"/>
      <c r="BI24" s="354"/>
      <c r="BJ24" s="354"/>
      <c r="BK24" s="355"/>
      <c r="BL24" s="356"/>
      <c r="BM24" s="357"/>
      <c r="BN24" s="357"/>
      <c r="BO24" s="357"/>
      <c r="BP24" s="357"/>
      <c r="BQ24" s="357"/>
      <c r="BR24" s="358"/>
    </row>
    <row r="25" spans="1:70" customFormat="1" ht="39.75" customHeight="1" x14ac:dyDescent="0.2">
      <c r="A25" s="88" t="s">
        <v>231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9">
        <v>4205</v>
      </c>
      <c r="Q25" s="9"/>
      <c r="R25" s="9"/>
      <c r="S25" s="9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30">
        <v>0</v>
      </c>
      <c r="BM25" s="230"/>
      <c r="BN25" s="230"/>
      <c r="BO25" s="230"/>
      <c r="BP25" s="230"/>
      <c r="BQ25" s="230"/>
      <c r="BR25" s="230"/>
    </row>
    <row r="26" spans="1:70" customFormat="1" ht="27.75" customHeight="1" x14ac:dyDescent="0.2">
      <c r="A26" s="369" t="s">
        <v>232</v>
      </c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1"/>
      <c r="P26" s="9">
        <v>4210</v>
      </c>
      <c r="Q26" s="9"/>
      <c r="R26" s="9"/>
      <c r="S26" s="9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>
        <v>0</v>
      </c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30">
        <v>0</v>
      </c>
      <c r="BM26" s="230"/>
      <c r="BN26" s="230"/>
      <c r="BO26" s="230"/>
      <c r="BP26" s="230"/>
      <c r="BQ26" s="230"/>
      <c r="BR26" s="230"/>
    </row>
    <row r="27" spans="1:70" customFormat="1" x14ac:dyDescent="0.2">
      <c r="A27" s="366" t="s">
        <v>233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8"/>
      <c r="P27" s="70">
        <v>4240</v>
      </c>
      <c r="Q27" s="71"/>
      <c r="R27" s="71"/>
      <c r="S27" s="72"/>
      <c r="T27" s="372"/>
      <c r="U27" s="251"/>
      <c r="V27" s="251"/>
      <c r="W27" s="251"/>
      <c r="X27" s="251"/>
      <c r="Y27" s="251"/>
      <c r="Z27" s="252"/>
      <c r="AA27" s="372"/>
      <c r="AB27" s="251"/>
      <c r="AC27" s="251"/>
      <c r="AD27" s="251"/>
      <c r="AE27" s="251"/>
      <c r="AF27" s="252"/>
      <c r="AG27" s="372"/>
      <c r="AH27" s="251"/>
      <c r="AI27" s="251"/>
      <c r="AJ27" s="251"/>
      <c r="AK27" s="251"/>
      <c r="AL27" s="252"/>
      <c r="AM27" s="372"/>
      <c r="AN27" s="251"/>
      <c r="AO27" s="251"/>
      <c r="AP27" s="251"/>
      <c r="AQ27" s="251"/>
      <c r="AR27" s="252"/>
      <c r="AS27" s="372"/>
      <c r="AT27" s="251"/>
      <c r="AU27" s="251"/>
      <c r="AV27" s="251"/>
      <c r="AW27" s="251"/>
      <c r="AX27" s="251"/>
      <c r="AY27" s="252"/>
      <c r="AZ27" s="372"/>
      <c r="BA27" s="251"/>
      <c r="BB27" s="251"/>
      <c r="BC27" s="251"/>
      <c r="BD27" s="251"/>
      <c r="BE27" s="252"/>
      <c r="BF27" s="372"/>
      <c r="BG27" s="251"/>
      <c r="BH27" s="251"/>
      <c r="BI27" s="251"/>
      <c r="BJ27" s="251"/>
      <c r="BK27" s="252"/>
      <c r="BL27" s="373">
        <v>0</v>
      </c>
      <c r="BM27" s="374"/>
      <c r="BN27" s="374"/>
      <c r="BO27" s="374"/>
      <c r="BP27" s="374"/>
      <c r="BQ27" s="374"/>
      <c r="BR27" s="375"/>
    </row>
    <row r="28" spans="1:70" customFormat="1" x14ac:dyDescent="0.2">
      <c r="A28" s="359" t="s">
        <v>234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1"/>
      <c r="P28" s="79"/>
      <c r="Q28" s="80"/>
      <c r="R28" s="80"/>
      <c r="S28" s="81"/>
      <c r="T28" s="376"/>
      <c r="U28" s="263"/>
      <c r="V28" s="263"/>
      <c r="W28" s="263"/>
      <c r="X28" s="263"/>
      <c r="Y28" s="263"/>
      <c r="Z28" s="264"/>
      <c r="AA28" s="376"/>
      <c r="AB28" s="263"/>
      <c r="AC28" s="263"/>
      <c r="AD28" s="263"/>
      <c r="AE28" s="263"/>
      <c r="AF28" s="264"/>
      <c r="AG28" s="376"/>
      <c r="AH28" s="263"/>
      <c r="AI28" s="263"/>
      <c r="AJ28" s="263"/>
      <c r="AK28" s="263"/>
      <c r="AL28" s="264"/>
      <c r="AM28" s="376"/>
      <c r="AN28" s="263"/>
      <c r="AO28" s="263"/>
      <c r="AP28" s="263"/>
      <c r="AQ28" s="263"/>
      <c r="AR28" s="264"/>
      <c r="AS28" s="376"/>
      <c r="AT28" s="263"/>
      <c r="AU28" s="263"/>
      <c r="AV28" s="263"/>
      <c r="AW28" s="263"/>
      <c r="AX28" s="263"/>
      <c r="AY28" s="264"/>
      <c r="AZ28" s="376"/>
      <c r="BA28" s="263"/>
      <c r="BB28" s="263"/>
      <c r="BC28" s="263"/>
      <c r="BD28" s="263"/>
      <c r="BE28" s="264"/>
      <c r="BF28" s="376"/>
      <c r="BG28" s="263"/>
      <c r="BH28" s="263"/>
      <c r="BI28" s="263"/>
      <c r="BJ28" s="263"/>
      <c r="BK28" s="264"/>
      <c r="BL28" s="377"/>
      <c r="BM28" s="378"/>
      <c r="BN28" s="378"/>
      <c r="BO28" s="378"/>
      <c r="BP28" s="378"/>
      <c r="BQ28" s="378"/>
      <c r="BR28" s="379"/>
    </row>
    <row r="29" spans="1:70" customFormat="1" ht="27.75" customHeight="1" x14ac:dyDescent="0.2">
      <c r="A29" s="380" t="s">
        <v>235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9">
        <v>4245</v>
      </c>
      <c r="Q29" s="9"/>
      <c r="R29" s="9"/>
      <c r="S29" s="9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30">
        <v>0</v>
      </c>
      <c r="BM29" s="230"/>
      <c r="BN29" s="230"/>
      <c r="BO29" s="230"/>
      <c r="BP29" s="230"/>
      <c r="BQ29" s="230"/>
      <c r="BR29" s="230"/>
    </row>
    <row r="30" spans="1:70" customFormat="1" x14ac:dyDescent="0.2">
      <c r="A30" s="366" t="s">
        <v>236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8"/>
      <c r="P30" s="70">
        <v>4260</v>
      </c>
      <c r="Q30" s="71"/>
      <c r="R30" s="71"/>
      <c r="S30" s="72"/>
      <c r="T30" s="344"/>
      <c r="U30" s="345"/>
      <c r="V30" s="345"/>
      <c r="W30" s="345"/>
      <c r="X30" s="345"/>
      <c r="Y30" s="345"/>
      <c r="Z30" s="346"/>
      <c r="AA30" s="344"/>
      <c r="AB30" s="345"/>
      <c r="AC30" s="345"/>
      <c r="AD30" s="345"/>
      <c r="AE30" s="345"/>
      <c r="AF30" s="346"/>
      <c r="AG30" s="344"/>
      <c r="AH30" s="345"/>
      <c r="AI30" s="345"/>
      <c r="AJ30" s="345"/>
      <c r="AK30" s="345"/>
      <c r="AL30" s="346"/>
      <c r="AM30" s="344"/>
      <c r="AN30" s="345"/>
      <c r="AO30" s="345"/>
      <c r="AP30" s="345"/>
      <c r="AQ30" s="345"/>
      <c r="AR30" s="346"/>
      <c r="AS30" s="344"/>
      <c r="AT30" s="345"/>
      <c r="AU30" s="345"/>
      <c r="AV30" s="345"/>
      <c r="AW30" s="345"/>
      <c r="AX30" s="345"/>
      <c r="AY30" s="346"/>
      <c r="AZ30" s="344"/>
      <c r="BA30" s="345"/>
      <c r="BB30" s="345"/>
      <c r="BC30" s="345"/>
      <c r="BD30" s="345"/>
      <c r="BE30" s="346"/>
      <c r="BF30" s="344"/>
      <c r="BG30" s="345"/>
      <c r="BH30" s="345"/>
      <c r="BI30" s="345"/>
      <c r="BJ30" s="345"/>
      <c r="BK30" s="346"/>
      <c r="BL30" s="347">
        <v>0</v>
      </c>
      <c r="BM30" s="348"/>
      <c r="BN30" s="348"/>
      <c r="BO30" s="348"/>
      <c r="BP30" s="348"/>
      <c r="BQ30" s="348"/>
      <c r="BR30" s="349"/>
    </row>
    <row r="31" spans="1:70" customFormat="1" x14ac:dyDescent="0.2">
      <c r="A31" s="359" t="s">
        <v>237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1"/>
      <c r="P31" s="79"/>
      <c r="Q31" s="80"/>
      <c r="R31" s="80"/>
      <c r="S31" s="81"/>
      <c r="T31" s="353"/>
      <c r="U31" s="354"/>
      <c r="V31" s="354"/>
      <c r="W31" s="354"/>
      <c r="X31" s="354"/>
      <c r="Y31" s="354"/>
      <c r="Z31" s="355"/>
      <c r="AA31" s="353"/>
      <c r="AB31" s="354"/>
      <c r="AC31" s="354"/>
      <c r="AD31" s="354"/>
      <c r="AE31" s="354"/>
      <c r="AF31" s="355"/>
      <c r="AG31" s="353"/>
      <c r="AH31" s="354"/>
      <c r="AI31" s="354"/>
      <c r="AJ31" s="354"/>
      <c r="AK31" s="354"/>
      <c r="AL31" s="355"/>
      <c r="AM31" s="353"/>
      <c r="AN31" s="354"/>
      <c r="AO31" s="354"/>
      <c r="AP31" s="354"/>
      <c r="AQ31" s="354"/>
      <c r="AR31" s="355"/>
      <c r="AS31" s="353"/>
      <c r="AT31" s="354"/>
      <c r="AU31" s="354"/>
      <c r="AV31" s="354"/>
      <c r="AW31" s="354"/>
      <c r="AX31" s="354"/>
      <c r="AY31" s="355"/>
      <c r="AZ31" s="353"/>
      <c r="BA31" s="354"/>
      <c r="BB31" s="354"/>
      <c r="BC31" s="354"/>
      <c r="BD31" s="354"/>
      <c r="BE31" s="355"/>
      <c r="BF31" s="353"/>
      <c r="BG31" s="354"/>
      <c r="BH31" s="354"/>
      <c r="BI31" s="354"/>
      <c r="BJ31" s="354"/>
      <c r="BK31" s="355"/>
      <c r="BL31" s="356"/>
      <c r="BM31" s="357"/>
      <c r="BN31" s="357"/>
      <c r="BO31" s="357"/>
      <c r="BP31" s="357"/>
      <c r="BQ31" s="357"/>
      <c r="BR31" s="358"/>
    </row>
    <row r="32" spans="1:70" customFormat="1" ht="27" customHeight="1" x14ac:dyDescent="0.2">
      <c r="A32" s="381" t="s">
        <v>238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9">
        <v>4265</v>
      </c>
      <c r="Q32" s="9"/>
      <c r="R32" s="9"/>
      <c r="S32" s="9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30">
        <v>0</v>
      </c>
      <c r="BM32" s="230"/>
      <c r="BN32" s="230"/>
      <c r="BO32" s="230"/>
      <c r="BP32" s="230"/>
      <c r="BQ32" s="230"/>
      <c r="BR32" s="230"/>
    </row>
    <row r="33" spans="1:72" customFormat="1" ht="26.25" customHeight="1" x14ac:dyDescent="0.2">
      <c r="A33" s="61" t="s">
        <v>239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9">
        <v>4270</v>
      </c>
      <c r="Q33" s="9"/>
      <c r="R33" s="9"/>
      <c r="S33" s="9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30">
        <v>0</v>
      </c>
      <c r="BM33" s="230"/>
      <c r="BN33" s="230"/>
      <c r="BO33" s="230"/>
      <c r="BP33" s="230"/>
      <c r="BQ33" s="230"/>
      <c r="BR33" s="230"/>
    </row>
    <row r="34" spans="1:72" customFormat="1" ht="27" customHeight="1" x14ac:dyDescent="0.2">
      <c r="A34" s="61" t="s">
        <v>240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9">
        <v>4275</v>
      </c>
      <c r="Q34" s="9"/>
      <c r="R34" s="9"/>
      <c r="S34" s="9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30">
        <v>0</v>
      </c>
      <c r="BM34" s="230"/>
      <c r="BN34" s="230"/>
      <c r="BO34" s="230"/>
      <c r="BP34" s="230"/>
      <c r="BQ34" s="230"/>
      <c r="BR34" s="230"/>
    </row>
    <row r="35" spans="1:72" customFormat="1" x14ac:dyDescent="0.2">
      <c r="A35" s="61" t="s">
        <v>241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9">
        <v>4290</v>
      </c>
      <c r="Q35" s="9"/>
      <c r="R35" s="9"/>
      <c r="S35" s="9"/>
      <c r="T35" s="224"/>
      <c r="U35" s="224"/>
      <c r="V35" s="224"/>
      <c r="W35" s="224"/>
      <c r="X35" s="224"/>
      <c r="Y35" s="224"/>
      <c r="Z35" s="224"/>
      <c r="AA35" s="364"/>
      <c r="AB35" s="364"/>
      <c r="AC35" s="364"/>
      <c r="AD35" s="364"/>
      <c r="AE35" s="364"/>
      <c r="AF35" s="36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30">
        <v>0</v>
      </c>
      <c r="BM35" s="230"/>
      <c r="BN35" s="230"/>
      <c r="BO35" s="230"/>
      <c r="BP35" s="230"/>
      <c r="BQ35" s="230"/>
      <c r="BR35" s="230"/>
    </row>
    <row r="36" spans="1:72" customFormat="1" x14ac:dyDescent="0.2">
      <c r="A36" s="89" t="s">
        <v>242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90">
        <v>4295</v>
      </c>
      <c r="Q36" s="90"/>
      <c r="R36" s="90"/>
      <c r="S36" s="90"/>
      <c r="T36" s="230">
        <v>0</v>
      </c>
      <c r="U36" s="230"/>
      <c r="V36" s="230"/>
      <c r="W36" s="230"/>
      <c r="X36" s="230"/>
      <c r="Y36" s="230"/>
      <c r="Z36" s="230"/>
      <c r="AA36" s="230">
        <v>-3</v>
      </c>
      <c r="AB36" s="230"/>
      <c r="AC36" s="230"/>
      <c r="AD36" s="230"/>
      <c r="AE36" s="230"/>
      <c r="AF36" s="230"/>
      <c r="AG36" s="230">
        <v>0</v>
      </c>
      <c r="AH36" s="230"/>
      <c r="AI36" s="230"/>
      <c r="AJ36" s="230"/>
      <c r="AK36" s="230"/>
      <c r="AL36" s="230"/>
      <c r="AM36" s="230">
        <v>0</v>
      </c>
      <c r="AN36" s="230"/>
      <c r="AO36" s="230"/>
      <c r="AP36" s="230"/>
      <c r="AQ36" s="230"/>
      <c r="AR36" s="230"/>
      <c r="AS36" s="230">
        <v>-8</v>
      </c>
      <c r="AT36" s="230"/>
      <c r="AU36" s="230"/>
      <c r="AV36" s="230"/>
      <c r="AW36" s="230"/>
      <c r="AX36" s="230"/>
      <c r="AY36" s="230"/>
      <c r="AZ36" s="230">
        <v>0</v>
      </c>
      <c r="BA36" s="230"/>
      <c r="BB36" s="230"/>
      <c r="BC36" s="230"/>
      <c r="BD36" s="230"/>
      <c r="BE36" s="230"/>
      <c r="BF36" s="230">
        <v>0</v>
      </c>
      <c r="BG36" s="230"/>
      <c r="BH36" s="230"/>
      <c r="BI36" s="230"/>
      <c r="BJ36" s="230"/>
      <c r="BK36" s="230"/>
      <c r="BL36" s="230">
        <v>-11</v>
      </c>
      <c r="BM36" s="230"/>
      <c r="BN36" s="230"/>
      <c r="BO36" s="230"/>
      <c r="BP36" s="230"/>
      <c r="BQ36" s="230"/>
      <c r="BR36" s="230"/>
    </row>
    <row r="37" spans="1:72" customFormat="1" ht="27" customHeight="1" x14ac:dyDescent="0.2">
      <c r="A37" s="382" t="s">
        <v>243</v>
      </c>
      <c r="B37" s="383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4"/>
      <c r="P37" s="385">
        <v>4300</v>
      </c>
      <c r="Q37" s="386"/>
      <c r="R37" s="386"/>
      <c r="S37" s="387"/>
      <c r="T37" s="388">
        <v>5000</v>
      </c>
      <c r="U37" s="198"/>
      <c r="V37" s="198"/>
      <c r="W37" s="198"/>
      <c r="X37" s="198"/>
      <c r="Y37" s="198"/>
      <c r="Z37" s="389"/>
      <c r="AA37" s="388">
        <v>0</v>
      </c>
      <c r="AB37" s="198"/>
      <c r="AC37" s="198"/>
      <c r="AD37" s="198"/>
      <c r="AE37" s="198"/>
      <c r="AF37" s="389"/>
      <c r="AG37" s="388">
        <v>0</v>
      </c>
      <c r="AH37" s="198"/>
      <c r="AI37" s="198"/>
      <c r="AJ37" s="198"/>
      <c r="AK37" s="198"/>
      <c r="AL37" s="389"/>
      <c r="AM37" s="388">
        <v>2500</v>
      </c>
      <c r="AN37" s="198"/>
      <c r="AO37" s="198"/>
      <c r="AP37" s="198"/>
      <c r="AQ37" s="198"/>
      <c r="AR37" s="389"/>
      <c r="AS37" s="388">
        <v>2697</v>
      </c>
      <c r="AT37" s="198"/>
      <c r="AU37" s="198"/>
      <c r="AV37" s="198"/>
      <c r="AW37" s="198"/>
      <c r="AX37" s="198"/>
      <c r="AY37" s="389"/>
      <c r="AZ37" s="388">
        <v>0</v>
      </c>
      <c r="BA37" s="198"/>
      <c r="BB37" s="198"/>
      <c r="BC37" s="198"/>
      <c r="BD37" s="198"/>
      <c r="BE37" s="389"/>
      <c r="BF37" s="388">
        <v>0</v>
      </c>
      <c r="BG37" s="198"/>
      <c r="BH37" s="198"/>
      <c r="BI37" s="198"/>
      <c r="BJ37" s="198"/>
      <c r="BK37" s="389"/>
      <c r="BL37" s="230">
        <v>10197</v>
      </c>
      <c r="BM37" s="230"/>
      <c r="BN37" s="230"/>
      <c r="BO37" s="230"/>
      <c r="BP37" s="230"/>
      <c r="BQ37" s="230"/>
      <c r="BR37" s="230"/>
    </row>
    <row r="38" spans="1:72" ht="19.5" customHeight="1" x14ac:dyDescent="0.2">
      <c r="B38" s="19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  <c r="AA38" s="390"/>
      <c r="AB38" s="390"/>
      <c r="AC38" s="390"/>
      <c r="AE38" s="390"/>
      <c r="AF38" s="390"/>
      <c r="AG38" s="390"/>
      <c r="AH38" s="390"/>
      <c r="AI38" s="390"/>
      <c r="AJ38" s="390"/>
      <c r="AK38" s="390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19"/>
      <c r="BS38" s="19"/>
      <c r="BT38" s="19"/>
    </row>
    <row r="39" spans="1:72" ht="13.5" customHeight="1" x14ac:dyDescent="0.2">
      <c r="B39" s="176" t="s">
        <v>103</v>
      </c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91" t="s">
        <v>206</v>
      </c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  <c r="AR39" s="391"/>
      <c r="AS39" s="391"/>
      <c r="AT39" s="391"/>
      <c r="AU39" s="391"/>
      <c r="AV39" s="391"/>
      <c r="AW39" s="391"/>
      <c r="AX39" s="391"/>
      <c r="AY39" s="391"/>
      <c r="AZ39" s="391"/>
      <c r="BA39" s="391"/>
      <c r="BB39" s="391"/>
      <c r="BC39" s="391"/>
      <c r="BD39" s="391"/>
      <c r="BE39" s="39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19"/>
      <c r="BS39" s="19"/>
      <c r="BT39" s="19"/>
    </row>
    <row r="40" spans="1:72" ht="8.25" customHeight="1" x14ac:dyDescent="0.2">
      <c r="A40" s="177"/>
      <c r="B40" s="19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19"/>
      <c r="BS40" s="19"/>
      <c r="BT40" s="19"/>
    </row>
    <row r="41" spans="1:72" ht="17.25" customHeight="1" x14ac:dyDescent="0.2">
      <c r="B41" s="236" t="s">
        <v>105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91" t="s">
        <v>207</v>
      </c>
      <c r="AF41" s="391"/>
      <c r="AG41" s="391"/>
      <c r="AH41" s="391"/>
      <c r="AI41" s="391"/>
      <c r="AJ41" s="391"/>
      <c r="AK41" s="39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19"/>
      <c r="BS41" s="19"/>
      <c r="BT41" s="19"/>
    </row>
    <row r="42" spans="1:72" ht="13.5" customHeight="1" x14ac:dyDescent="0.2">
      <c r="B42" s="19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34"/>
      <c r="AM42" s="334"/>
      <c r="AN42" s="334"/>
      <c r="AO42" s="334"/>
      <c r="AP42" s="334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19"/>
      <c r="BS42" s="19"/>
      <c r="BT42" s="19"/>
    </row>
    <row r="43" spans="1:72" ht="13.5" customHeight="1" x14ac:dyDescent="0.2">
      <c r="B43" s="19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4"/>
      <c r="W43" s="334"/>
      <c r="X43" s="334"/>
      <c r="Y43" s="334"/>
      <c r="Z43" s="334"/>
      <c r="AA43" s="334"/>
      <c r="AB43" s="334"/>
      <c r="AC43" s="334"/>
      <c r="AD43" s="334"/>
      <c r="AE43" s="334"/>
      <c r="AF43" s="334"/>
      <c r="AG43" s="334"/>
      <c r="AH43" s="334"/>
      <c r="AI43" s="334"/>
      <c r="AJ43" s="334"/>
      <c r="AK43" s="334"/>
      <c r="AL43" s="241"/>
      <c r="AM43" s="241"/>
      <c r="AN43" s="241"/>
      <c r="AO43" s="241"/>
      <c r="AP43" s="241"/>
      <c r="AQ43" s="338"/>
      <c r="AR43" s="338"/>
      <c r="AS43" s="338"/>
      <c r="AT43" s="338"/>
      <c r="AU43" s="338"/>
      <c r="AV43" s="338"/>
      <c r="AW43" s="338"/>
      <c r="AX43" s="338"/>
      <c r="AY43" s="338"/>
      <c r="AZ43" s="338"/>
      <c r="BA43" s="338"/>
      <c r="BB43" s="338"/>
      <c r="BC43" s="338"/>
      <c r="BD43" s="338"/>
      <c r="BE43" s="338"/>
      <c r="BF43" s="338"/>
      <c r="BG43" s="338"/>
      <c r="BH43" s="338"/>
      <c r="BI43" s="338"/>
      <c r="BJ43" s="338"/>
      <c r="BK43" s="338"/>
      <c r="BL43" s="338"/>
      <c r="BM43" s="338"/>
      <c r="BN43" s="338"/>
      <c r="BO43" s="338"/>
      <c r="BP43" s="338"/>
      <c r="BQ43" s="338"/>
      <c r="BR43" s="19"/>
      <c r="BS43" s="19"/>
      <c r="BT43" s="19"/>
    </row>
    <row r="44" spans="1:72" ht="13.5" customHeight="1" x14ac:dyDescent="0.2">
      <c r="B44" s="19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19"/>
      <c r="AM44" s="19"/>
      <c r="AN44" s="19"/>
      <c r="AO44" s="19"/>
      <c r="AP44" s="19"/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338"/>
      <c r="BI44" s="338"/>
      <c r="BJ44" s="338"/>
      <c r="BK44" s="338"/>
      <c r="BL44" s="338"/>
      <c r="BM44" s="338"/>
      <c r="BN44" s="338"/>
      <c r="BO44" s="338"/>
      <c r="BP44" s="338"/>
      <c r="BQ44" s="338"/>
      <c r="BR44" s="19"/>
      <c r="BS44" s="19"/>
      <c r="BT44" s="19"/>
    </row>
    <row r="45" spans="1:72" ht="13.5" customHeight="1" x14ac:dyDescent="0.2">
      <c r="B45" s="19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19"/>
      <c r="BS45" s="19"/>
      <c r="BT45" s="19"/>
    </row>
    <row r="46" spans="1:72" ht="13.5" customHeight="1" x14ac:dyDescent="0.2">
      <c r="B46" s="19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19"/>
      <c r="BS46" s="19"/>
      <c r="BT46" s="19"/>
    </row>
    <row r="47" spans="1:72" ht="13.5" customHeight="1" x14ac:dyDescent="0.2">
      <c r="B47" s="19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19"/>
      <c r="BS47" s="19"/>
      <c r="BT47" s="19"/>
    </row>
    <row r="48" spans="1:72" ht="13.5" customHeight="1" x14ac:dyDescent="0.2">
      <c r="B48" s="19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19"/>
      <c r="AM48" s="19"/>
      <c r="AN48" s="19"/>
      <c r="AO48" s="19"/>
      <c r="AP48" s="19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19"/>
      <c r="BS48" s="19"/>
      <c r="BT48" s="19"/>
    </row>
    <row r="49" spans="2:72" ht="13.5" customHeight="1" x14ac:dyDescent="0.2">
      <c r="B49" s="19"/>
      <c r="C49" s="33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8"/>
      <c r="AI49" s="338"/>
      <c r="AJ49" s="338"/>
      <c r="AK49" s="338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19"/>
      <c r="BS49" s="19"/>
      <c r="BT49" s="19"/>
    </row>
    <row r="50" spans="2:72" ht="13.5" customHeight="1" x14ac:dyDescent="0.2">
      <c r="B50" s="19"/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19"/>
      <c r="BS50" s="19"/>
      <c r="BT50" s="19"/>
    </row>
    <row r="51" spans="2:72" ht="13.5" customHeight="1" x14ac:dyDescent="0.2"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19"/>
    </row>
    <row r="52" spans="2:72" ht="13.5" customHeight="1" x14ac:dyDescent="0.2"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19"/>
    </row>
    <row r="53" spans="2:72" ht="13.5" customHeight="1" x14ac:dyDescent="0.2"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19"/>
    </row>
    <row r="54" spans="2:72" ht="13.5" customHeight="1" x14ac:dyDescent="0.2"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8"/>
      <c r="AE54" s="338"/>
      <c r="AF54" s="338"/>
      <c r="AG54" s="338"/>
      <c r="AH54" s="338"/>
      <c r="AI54" s="338"/>
      <c r="AJ54" s="338"/>
      <c r="AK54" s="338"/>
      <c r="AL54" s="338"/>
      <c r="AM54" s="338"/>
      <c r="AN54" s="338"/>
      <c r="AO54" s="338"/>
      <c r="AP54" s="338"/>
      <c r="AQ54" s="338"/>
      <c r="AR54" s="338"/>
      <c r="AS54" s="338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19"/>
    </row>
    <row r="55" spans="2:72" ht="13.5" customHeight="1" x14ac:dyDescent="0.2"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  <c r="AJ55" s="338"/>
      <c r="AK55" s="338"/>
      <c r="AL55" s="338"/>
      <c r="AM55" s="338"/>
      <c r="AN55" s="338"/>
      <c r="AO55" s="338"/>
      <c r="AP55" s="338"/>
      <c r="AQ55" s="338"/>
      <c r="AR55" s="338"/>
      <c r="AS55" s="338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19"/>
    </row>
    <row r="56" spans="2:72" ht="13.5" customHeight="1" x14ac:dyDescent="0.2"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S56" s="338"/>
      <c r="T56" s="338"/>
      <c r="U56" s="338"/>
      <c r="V56" s="338"/>
      <c r="W56" s="338"/>
      <c r="X56" s="338"/>
      <c r="Y56" s="338"/>
      <c r="Z56" s="338"/>
      <c r="AA56" s="338"/>
      <c r="AB56" s="338"/>
      <c r="AC56" s="338"/>
      <c r="AD56" s="338"/>
      <c r="AE56" s="338"/>
      <c r="AF56" s="338"/>
      <c r="AG56" s="338"/>
      <c r="AH56" s="338"/>
      <c r="AI56" s="338"/>
      <c r="AJ56" s="338"/>
      <c r="AK56" s="338"/>
      <c r="AL56" s="338"/>
      <c r="AM56" s="338"/>
      <c r="AN56" s="338"/>
      <c r="AO56" s="338"/>
      <c r="AP56" s="338"/>
      <c r="AQ56" s="338"/>
      <c r="AR56" s="338"/>
      <c r="AS56" s="338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19"/>
    </row>
    <row r="57" spans="2:72" ht="13.5" customHeight="1" x14ac:dyDescent="0.2"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  <c r="AC57" s="338"/>
      <c r="AD57" s="338"/>
      <c r="AE57" s="338"/>
      <c r="AF57" s="338"/>
      <c r="AG57" s="338"/>
      <c r="AH57" s="338"/>
      <c r="AI57" s="338"/>
      <c r="AJ57" s="338"/>
      <c r="AK57" s="338"/>
      <c r="AL57" s="338"/>
      <c r="AM57" s="338"/>
      <c r="AN57" s="338"/>
      <c r="AO57" s="338"/>
      <c r="AP57" s="338"/>
      <c r="AQ57" s="338"/>
      <c r="AR57" s="338"/>
      <c r="AS57" s="338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19"/>
    </row>
    <row r="58" spans="2:72" ht="13.5" customHeight="1" x14ac:dyDescent="0.2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</row>
    <row r="59" spans="2:72" ht="13.5" customHeight="1" x14ac:dyDescent="0.2"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</row>
    <row r="60" spans="2:72" ht="13.5" customHeight="1" x14ac:dyDescent="0.2">
      <c r="C60" s="33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</row>
    <row r="61" spans="2:72" ht="13.5" customHeight="1" x14ac:dyDescent="0.2"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</row>
    <row r="62" spans="2:72" ht="13.5" customHeight="1" x14ac:dyDescent="0.2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</row>
    <row r="63" spans="2:72" ht="13.5" customHeight="1" x14ac:dyDescent="0.2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</row>
    <row r="64" spans="2:72" ht="13.5" customHeight="1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</row>
    <row r="65" spans="3:70" ht="13.5" customHeight="1" x14ac:dyDescent="0.2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</row>
    <row r="66" spans="3:70" ht="13.5" customHeight="1" x14ac:dyDescent="0.2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</row>
    <row r="67" spans="3:70" ht="13.5" customHeight="1" x14ac:dyDescent="0.2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</row>
    <row r="68" spans="3:70" ht="13.5" customHeight="1" x14ac:dyDescent="0.2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</row>
    <row r="69" spans="3:70" ht="13.5" customHeight="1" x14ac:dyDescent="0.2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</row>
    <row r="70" spans="3:70" ht="13.5" customHeight="1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</row>
    <row r="71" spans="3:70" ht="13.5" customHeight="1" x14ac:dyDescent="0.2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</row>
    <row r="72" spans="3:70" ht="13.5" customHeight="1" x14ac:dyDescent="0.2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</row>
    <row r="73" spans="3:70" ht="13.5" customHeight="1" x14ac:dyDescent="0.2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</row>
    <row r="74" spans="3:70" ht="13.5" customHeight="1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</row>
    <row r="75" spans="3:70" ht="13.5" customHeight="1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</row>
    <row r="76" spans="3:70" ht="13.5" customHeight="1" x14ac:dyDescent="0.2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</row>
    <row r="77" spans="3:70" ht="13.5" customHeight="1" x14ac:dyDescent="0.2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</row>
    <row r="78" spans="3:70" ht="13.5" customHeight="1" x14ac:dyDescent="0.2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</row>
    <row r="79" spans="3:70" ht="13.5" customHeight="1" x14ac:dyDescent="0.2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</row>
    <row r="80" spans="3:70" ht="13.5" customHeight="1" x14ac:dyDescent="0.2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</row>
    <row r="81" spans="3:70" ht="13.5" customHeight="1" x14ac:dyDescent="0.2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</row>
    <row r="82" spans="3:70" ht="13.5" customHeight="1" x14ac:dyDescent="0.2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</row>
    <row r="83" spans="3:70" ht="13.5" customHeight="1" x14ac:dyDescent="0.2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</row>
    <row r="84" spans="3:70" ht="13.5" customHeight="1" x14ac:dyDescent="0.2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</row>
    <row r="85" spans="3:70" ht="13.5" customHeight="1" x14ac:dyDescent="0.2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</row>
    <row r="86" spans="3:70" ht="13.5" customHeight="1" x14ac:dyDescent="0.2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</row>
    <row r="87" spans="3:70" ht="13.5" customHeight="1" x14ac:dyDescent="0.2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</row>
    <row r="88" spans="3:70" ht="13.5" customHeight="1" x14ac:dyDescent="0.2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</row>
    <row r="89" spans="3:70" ht="13.5" customHeight="1" x14ac:dyDescent="0.2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</row>
    <row r="90" spans="3:70" ht="13.5" customHeight="1" x14ac:dyDescent="0.2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</row>
    <row r="91" spans="3:70" ht="13.5" customHeight="1" x14ac:dyDescent="0.2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</row>
    <row r="92" spans="3:70" ht="13.5" customHeight="1" x14ac:dyDescent="0.2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</row>
    <row r="93" spans="3:70" ht="13.5" customHeight="1" x14ac:dyDescent="0.2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</row>
    <row r="94" spans="3:70" ht="13.5" customHeight="1" x14ac:dyDescent="0.2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</row>
    <row r="95" spans="3:70" ht="13.5" customHeight="1" x14ac:dyDescent="0.2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</row>
    <row r="96" spans="3:70" ht="13.5" customHeight="1" x14ac:dyDescent="0.2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</row>
    <row r="97" spans="3:70" ht="13.5" customHeight="1" x14ac:dyDescent="0.2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</row>
    <row r="98" spans="3:70" ht="13.5" customHeight="1" x14ac:dyDescent="0.2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</row>
    <row r="99" spans="3:70" ht="13.5" customHeight="1" x14ac:dyDescent="0.2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</row>
    <row r="100" spans="3:70" ht="13.5" customHeight="1" x14ac:dyDescent="0.2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</row>
    <row r="101" spans="3:70" ht="13.5" customHeight="1" x14ac:dyDescent="0.2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</row>
    <row r="102" spans="3:70" ht="13.5" customHeight="1" x14ac:dyDescent="0.2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</row>
    <row r="103" spans="3:70" ht="13.5" customHeight="1" x14ac:dyDescent="0.2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</row>
    <row r="104" spans="3:70" ht="13.5" customHeight="1" x14ac:dyDescent="0.2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</row>
    <row r="105" spans="3:70" ht="13.5" customHeight="1" x14ac:dyDescent="0.2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</row>
    <row r="106" spans="3:70" ht="13.5" customHeight="1" x14ac:dyDescent="0.2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</row>
    <row r="107" spans="3:70" ht="13.5" customHeight="1" x14ac:dyDescent="0.2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</row>
    <row r="108" spans="3:70" ht="13.5" customHeight="1" x14ac:dyDescent="0.2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</row>
    <row r="109" spans="3:70" ht="13.5" customHeight="1" x14ac:dyDescent="0.2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</row>
    <row r="110" spans="3:70" ht="13.5" customHeight="1" x14ac:dyDescent="0.2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</row>
    <row r="111" spans="3:70" ht="13.5" customHeight="1" x14ac:dyDescent="0.2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</row>
    <row r="112" spans="3:70" ht="13.5" customHeight="1" x14ac:dyDescent="0.2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</row>
    <row r="113" spans="3:70" ht="13.5" customHeight="1" x14ac:dyDescent="0.2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</row>
    <row r="114" spans="3:70" ht="13.5" customHeight="1" x14ac:dyDescent="0.2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</row>
    <row r="115" spans="3:70" ht="13.5" customHeight="1" x14ac:dyDescent="0.2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</row>
    <row r="116" spans="3:70" ht="13.5" customHeight="1" x14ac:dyDescent="0.2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</row>
    <row r="117" spans="3:70" ht="13.5" customHeight="1" x14ac:dyDescent="0.2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</row>
    <row r="118" spans="3:70" ht="13.5" customHeight="1" x14ac:dyDescent="0.2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</row>
    <row r="119" spans="3:70" ht="13.5" customHeight="1" x14ac:dyDescent="0.2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</row>
    <row r="120" spans="3:70" ht="13.5" customHeight="1" x14ac:dyDescent="0.2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</row>
    <row r="121" spans="3:70" ht="13.5" customHeight="1" x14ac:dyDescent="0.2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</row>
    <row r="122" spans="3:70" ht="13.5" customHeight="1" x14ac:dyDescent="0.2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</row>
    <row r="123" spans="3:70" ht="13.5" customHeight="1" x14ac:dyDescent="0.2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</row>
    <row r="124" spans="3:70" ht="13.5" customHeight="1" x14ac:dyDescent="0.2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</row>
    <row r="125" spans="3:70" ht="13.5" customHeight="1" x14ac:dyDescent="0.2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</row>
    <row r="126" spans="3:70" ht="13.5" customHeight="1" x14ac:dyDescent="0.2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</row>
    <row r="127" spans="3:70" ht="13.5" customHeight="1" x14ac:dyDescent="0.2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</row>
    <row r="128" spans="3:70" ht="13.5" customHeight="1" x14ac:dyDescent="0.2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</row>
    <row r="129" spans="3:70" x14ac:dyDescent="0.2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</row>
  </sheetData>
  <mergeCells count="244">
    <mergeCell ref="B41:N41"/>
    <mergeCell ref="AE41:AK41"/>
    <mergeCell ref="AM37:AR37"/>
    <mergeCell ref="AS37:AY37"/>
    <mergeCell ref="AZ37:BE37"/>
    <mergeCell ref="BF37:BK37"/>
    <mergeCell ref="BL37:BR37"/>
    <mergeCell ref="B39:L39"/>
    <mergeCell ref="AE39:BE39"/>
    <mergeCell ref="AM36:AR36"/>
    <mergeCell ref="AS36:AY36"/>
    <mergeCell ref="AZ36:BE36"/>
    <mergeCell ref="BF36:BK36"/>
    <mergeCell ref="BL36:BR36"/>
    <mergeCell ref="A37:O37"/>
    <mergeCell ref="P37:S37"/>
    <mergeCell ref="T37:Z37"/>
    <mergeCell ref="AA37:AF37"/>
    <mergeCell ref="AG37:AL37"/>
    <mergeCell ref="AM35:AR35"/>
    <mergeCell ref="AS35:AY35"/>
    <mergeCell ref="AZ35:BE35"/>
    <mergeCell ref="BF35:BK35"/>
    <mergeCell ref="BL35:BR35"/>
    <mergeCell ref="A36:O36"/>
    <mergeCell ref="P36:S36"/>
    <mergeCell ref="T36:Z36"/>
    <mergeCell ref="AA36:AF36"/>
    <mergeCell ref="AG36:AL36"/>
    <mergeCell ref="AM34:AR34"/>
    <mergeCell ref="AS34:AY34"/>
    <mergeCell ref="AZ34:BE34"/>
    <mergeCell ref="BF34:BK34"/>
    <mergeCell ref="BL34:BR34"/>
    <mergeCell ref="A35:O35"/>
    <mergeCell ref="P35:S35"/>
    <mergeCell ref="T35:Z35"/>
    <mergeCell ref="AA35:AF35"/>
    <mergeCell ref="AG35:AL35"/>
    <mergeCell ref="AM33:AR33"/>
    <mergeCell ref="AS33:AY33"/>
    <mergeCell ref="AZ33:BE33"/>
    <mergeCell ref="BF33:BK33"/>
    <mergeCell ref="BL33:BR33"/>
    <mergeCell ref="A34:O34"/>
    <mergeCell ref="P34:S34"/>
    <mergeCell ref="T34:Z34"/>
    <mergeCell ref="AA34:AF34"/>
    <mergeCell ref="AG34:AL34"/>
    <mergeCell ref="AM32:AR32"/>
    <mergeCell ref="AS32:AY32"/>
    <mergeCell ref="AZ32:BE32"/>
    <mergeCell ref="BF32:BK32"/>
    <mergeCell ref="BL32:BR32"/>
    <mergeCell ref="A33:O33"/>
    <mergeCell ref="P33:S33"/>
    <mergeCell ref="T33:Z33"/>
    <mergeCell ref="AA33:AF33"/>
    <mergeCell ref="AG33:AL33"/>
    <mergeCell ref="AS30:AY31"/>
    <mergeCell ref="AZ30:BE31"/>
    <mergeCell ref="BF30:BK31"/>
    <mergeCell ref="BL30:BR31"/>
    <mergeCell ref="A31:O31"/>
    <mergeCell ref="A32:O32"/>
    <mergeCell ref="P32:S32"/>
    <mergeCell ref="T32:Z32"/>
    <mergeCell ref="AA32:AF32"/>
    <mergeCell ref="AG32:AL32"/>
    <mergeCell ref="AS29:AY29"/>
    <mergeCell ref="AZ29:BE29"/>
    <mergeCell ref="BF29:BK29"/>
    <mergeCell ref="BL29:BR29"/>
    <mergeCell ref="A30:O30"/>
    <mergeCell ref="P30:S31"/>
    <mergeCell ref="T30:Z31"/>
    <mergeCell ref="AA30:AF31"/>
    <mergeCell ref="AG30:AL31"/>
    <mergeCell ref="AM30:AR31"/>
    <mergeCell ref="A29:O29"/>
    <mergeCell ref="P29:S29"/>
    <mergeCell ref="T29:Z29"/>
    <mergeCell ref="AA29:AF29"/>
    <mergeCell ref="AG29:AL29"/>
    <mergeCell ref="AM29:AR29"/>
    <mergeCell ref="AM27:AR28"/>
    <mergeCell ref="AS27:AY28"/>
    <mergeCell ref="AZ27:BE28"/>
    <mergeCell ref="BF27:BK28"/>
    <mergeCell ref="BL27:BR28"/>
    <mergeCell ref="A28:O28"/>
    <mergeCell ref="AM26:AR26"/>
    <mergeCell ref="AS26:AY26"/>
    <mergeCell ref="AZ26:BE26"/>
    <mergeCell ref="BF26:BK26"/>
    <mergeCell ref="BL26:BR26"/>
    <mergeCell ref="A27:O27"/>
    <mergeCell ref="P27:S28"/>
    <mergeCell ref="T27:Z28"/>
    <mergeCell ref="AA27:AF28"/>
    <mergeCell ref="AG27:AL28"/>
    <mergeCell ref="AM25:AR25"/>
    <mergeCell ref="AS25:AY25"/>
    <mergeCell ref="AZ25:BE25"/>
    <mergeCell ref="BF25:BK25"/>
    <mergeCell ref="BL25:BR25"/>
    <mergeCell ref="A26:O26"/>
    <mergeCell ref="P26:S26"/>
    <mergeCell ref="T26:Z26"/>
    <mergeCell ref="AA26:AF26"/>
    <mergeCell ref="AG26:AL26"/>
    <mergeCell ref="AS23:AY24"/>
    <mergeCell ref="AZ23:BE24"/>
    <mergeCell ref="BF23:BK24"/>
    <mergeCell ref="BL23:BR24"/>
    <mergeCell ref="A24:O24"/>
    <mergeCell ref="A25:O25"/>
    <mergeCell ref="P25:S25"/>
    <mergeCell ref="T25:Z25"/>
    <mergeCell ref="AA25:AF25"/>
    <mergeCell ref="AG25:AL25"/>
    <mergeCell ref="AS22:AY22"/>
    <mergeCell ref="AZ22:BE22"/>
    <mergeCell ref="BF22:BK22"/>
    <mergeCell ref="BL22:BR22"/>
    <mergeCell ref="A23:O23"/>
    <mergeCell ref="P23:S24"/>
    <mergeCell ref="T23:Z24"/>
    <mergeCell ref="AA23:AF24"/>
    <mergeCell ref="AG23:AL24"/>
    <mergeCell ref="AM23:AR24"/>
    <mergeCell ref="AS21:AY21"/>
    <mergeCell ref="AZ21:BE21"/>
    <mergeCell ref="BF21:BK21"/>
    <mergeCell ref="BL21:BR21"/>
    <mergeCell ref="A22:O22"/>
    <mergeCell ref="P22:S22"/>
    <mergeCell ref="T22:Z22"/>
    <mergeCell ref="AA22:AF22"/>
    <mergeCell ref="AG22:AL22"/>
    <mergeCell ref="AM22:AR22"/>
    <mergeCell ref="AS20:AY20"/>
    <mergeCell ref="AZ20:BE20"/>
    <mergeCell ref="BF20:BK20"/>
    <mergeCell ref="BL20:BR20"/>
    <mergeCell ref="A21:O21"/>
    <mergeCell ref="P21:S21"/>
    <mergeCell ref="T21:Z21"/>
    <mergeCell ref="AA21:AF21"/>
    <mergeCell ref="AG21:AL21"/>
    <mergeCell ref="AM21:AR21"/>
    <mergeCell ref="AS19:AY19"/>
    <mergeCell ref="AZ19:BE19"/>
    <mergeCell ref="BF19:BK19"/>
    <mergeCell ref="BL19:BR19"/>
    <mergeCell ref="A20:O20"/>
    <mergeCell ref="P20:S20"/>
    <mergeCell ref="T20:Z20"/>
    <mergeCell ref="AA20:AF20"/>
    <mergeCell ref="AG20:AL20"/>
    <mergeCell ref="AM20:AR20"/>
    <mergeCell ref="AS18:AY18"/>
    <mergeCell ref="AZ18:BE18"/>
    <mergeCell ref="BF18:BK18"/>
    <mergeCell ref="BL18:BR18"/>
    <mergeCell ref="A19:O19"/>
    <mergeCell ref="P19:S19"/>
    <mergeCell ref="T19:Z19"/>
    <mergeCell ref="AA19:AF19"/>
    <mergeCell ref="AG19:AL19"/>
    <mergeCell ref="AM19:AR19"/>
    <mergeCell ref="AS17:AY17"/>
    <mergeCell ref="AZ17:BE17"/>
    <mergeCell ref="BF17:BK17"/>
    <mergeCell ref="BL17:BR17"/>
    <mergeCell ref="A18:O18"/>
    <mergeCell ref="P18:S18"/>
    <mergeCell ref="T18:Z18"/>
    <mergeCell ref="AA18:AF18"/>
    <mergeCell ref="AG18:AL18"/>
    <mergeCell ref="AM18:AR18"/>
    <mergeCell ref="A17:O17"/>
    <mergeCell ref="P17:S17"/>
    <mergeCell ref="T17:Z17"/>
    <mergeCell ref="AA17:AF17"/>
    <mergeCell ref="AG17:AL17"/>
    <mergeCell ref="AM17:AR17"/>
    <mergeCell ref="AM15:AR16"/>
    <mergeCell ref="AS15:AY16"/>
    <mergeCell ref="AZ15:BE16"/>
    <mergeCell ref="BF15:BK16"/>
    <mergeCell ref="BL15:BR16"/>
    <mergeCell ref="A16:O16"/>
    <mergeCell ref="AS13:AY14"/>
    <mergeCell ref="AZ13:BE14"/>
    <mergeCell ref="BF13:BK14"/>
    <mergeCell ref="BL13:BR14"/>
    <mergeCell ref="A14:O14"/>
    <mergeCell ref="A15:O15"/>
    <mergeCell ref="P15:S16"/>
    <mergeCell ref="T15:Z16"/>
    <mergeCell ref="AA15:AF16"/>
    <mergeCell ref="AG15:AL16"/>
    <mergeCell ref="AS12:AY12"/>
    <mergeCell ref="AZ12:BE12"/>
    <mergeCell ref="BF12:BK12"/>
    <mergeCell ref="BL12:BR12"/>
    <mergeCell ref="A13:O13"/>
    <mergeCell ref="P13:S14"/>
    <mergeCell ref="T13:Z14"/>
    <mergeCell ref="AA13:AF14"/>
    <mergeCell ref="AG13:AL14"/>
    <mergeCell ref="AM13:AR14"/>
    <mergeCell ref="AS11:AY11"/>
    <mergeCell ref="AZ11:BE11"/>
    <mergeCell ref="BF11:BK11"/>
    <mergeCell ref="BL11:BR11"/>
    <mergeCell ref="A12:O12"/>
    <mergeCell ref="P12:S12"/>
    <mergeCell ref="T12:Z12"/>
    <mergeCell ref="AA12:AF12"/>
    <mergeCell ref="AG12:AL12"/>
    <mergeCell ref="AM12:AR12"/>
    <mergeCell ref="A11:O11"/>
    <mergeCell ref="P11:S11"/>
    <mergeCell ref="T11:Z11"/>
    <mergeCell ref="AA11:AF11"/>
    <mergeCell ref="AG11:AL11"/>
    <mergeCell ref="AM11:AR11"/>
    <mergeCell ref="K4:AW4"/>
    <mergeCell ref="C6:BP6"/>
    <mergeCell ref="C7:BP7"/>
    <mergeCell ref="AO9:AV9"/>
    <mergeCell ref="AW9:BG9"/>
    <mergeCell ref="BH9:BP9"/>
    <mergeCell ref="BH1:BP1"/>
    <mergeCell ref="C2:BG2"/>
    <mergeCell ref="BH2:BJ2"/>
    <mergeCell ref="BK2:BM2"/>
    <mergeCell ref="BN2:BP2"/>
    <mergeCell ref="B3:J3"/>
    <mergeCell ref="K3:AW3"/>
    <mergeCell ref="AZ3:BG3"/>
    <mergeCell ref="BH3:BP3"/>
  </mergeCells>
  <pageMargins left="0.39370078740157483" right="0.39370078740157483" top="0.39370078740157483" bottom="0.39370078740157483" header="0.11811023622047245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F-1</vt:lpstr>
      <vt:lpstr>F-2</vt:lpstr>
      <vt:lpstr>F-3</vt:lpstr>
      <vt:lpstr>F-4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2025-04-04T21:47:52Z</dcterms:created>
  <dcterms:modified xsi:type="dcterms:W3CDTF">2025-04-04T21:57:10Z</dcterms:modified>
</cp:coreProperties>
</file>